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Лист3" sheetId="2" r:id="rId2"/>
  </sheets>
  <definedNames>
    <definedName name="_xlnm.Print_Area" localSheetId="0">'стр.1'!$A$1:$FK$80</definedName>
  </definedNames>
  <calcPr fullCalcOnLoad="1" refMode="R1C1"/>
</workbook>
</file>

<file path=xl/sharedStrings.xml><?xml version="1.0" encoding="utf-8"?>
<sst xmlns="http://schemas.openxmlformats.org/spreadsheetml/2006/main" count="97" uniqueCount="72">
  <si>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</si>
  <si>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</si>
  <si>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</si>
  <si>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</si>
  <si>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</si>
  <si>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</si>
  <si>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</si>
  <si>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</si>
  <si>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</si>
  <si>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</si>
  <si>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</si>
  <si>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</si>
  <si>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</si>
  <si>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</si>
  <si>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</si>
  <si>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</si>
  <si>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</si>
  <si>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</si>
  <si>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</si>
  <si>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6.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</si>
  <si>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</si>
  <si>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</si>
  <si>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</si>
  <si>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</si>
  <si>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</si>
  <si>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</si>
  <si>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</si>
  <si>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</si>
  <si>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</si>
  <si>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</si>
  <si>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</si>
  <si>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</si>
  <si>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</si>
  <si>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</si>
  <si>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</si>
  <si>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</si>
  <si>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</si>
  <si>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</si>
  <si>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</si>
  <si>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</si>
  <si>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</si>
  <si>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№ п/п</t>
  </si>
  <si>
    <t>Предмет закупки (товары, работы, услуги )</t>
  </si>
  <si>
    <t>имп. технологич. оборудование</t>
  </si>
  <si>
    <t>размещение заказа без проведения торгов</t>
  </si>
  <si>
    <t>единственный поставщик (подрядчик)</t>
  </si>
  <si>
    <t>Сумма закупки товаров (работ, услуг) (тыс. руб.)</t>
  </si>
  <si>
    <t>Цена за единицу товара (работ, услуг) (тыс. руб.)</t>
  </si>
  <si>
    <t>сведения о юридическом лице</t>
  </si>
  <si>
    <t>ОАО "Аэропорт Ростов-на-Дону"</t>
  </si>
  <si>
    <t>ИТОГО:</t>
  </si>
  <si>
    <t xml:space="preserve">                                          Главный бухгалтер                                                                                                         Кравченко Н.И.</t>
  </si>
  <si>
    <t xml:space="preserve">                                          Бухгалтер                                                                                                                          Толкачева Е.Е.</t>
  </si>
  <si>
    <t>Косилка роторная КРР-1,9</t>
  </si>
  <si>
    <t>Прицеп тракторный 8572F</t>
  </si>
  <si>
    <t>Упаковщик багажа XL-01</t>
  </si>
  <si>
    <t>Спец.уборочная машина SCHMIDT</t>
  </si>
  <si>
    <t>Автобус Луидор-22370Е</t>
  </si>
  <si>
    <t>Трактор колесный ХТЗ-17221</t>
  </si>
  <si>
    <t>Тележка аэродромная тормозная АТТ-2</t>
  </si>
  <si>
    <t>Преобразователь аэродромный стат.моб.</t>
  </si>
  <si>
    <t>Стационарный арочный многозонный металлодетектор CEIA HI-PE</t>
  </si>
  <si>
    <t>Рентгенотелевизионная установка Hi-Scan 7555i</t>
  </si>
  <si>
    <t>Рентгенотелевизионная установка Hi-Scan 100100Т-2is</t>
  </si>
  <si>
    <t>Электропогрузчик "Кион Баоли"</t>
  </si>
  <si>
    <t>Конвейер ленточный КЛ</t>
  </si>
  <si>
    <t>Сервер IMANGO</t>
  </si>
  <si>
    <t>Портативная установка для высоковольтных испытаний FRIDA</t>
  </si>
  <si>
    <t>Сплит-система MS</t>
  </si>
  <si>
    <t>Автомобиль УАЗ 23632-241</t>
  </si>
  <si>
    <t>зима 2013-2014</t>
  </si>
  <si>
    <t xml:space="preserve"> г.Ростов-на-Дону, пр.Шолохова, 270/1, Цепилов Олег Николаевич,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</si>
</sst>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14" fontId="2" fillId="0" borderId="10" xfId="52" applyNumberFormat="1" applyFont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7"/>
  <sheetViews>
    <sheetView zoomScaleSheetLayoutView="100" zoomScalePageLayoutView="0" workbookViewId="0" topLeftCell="A1">
      <selection activeCell="FH12" sqref="FH12"/>
    </sheetView>
  </sheetViews>
  <sheetFormatPr defaultColWidth="0.875" defaultRowHeight="12.75"/>
  <cols>
    <col min="1" max="16384" width="0.875" style="1" customWidth="1"/>
  </cols>
  <sheetData>
    <row r="1" s="4" customFormat="1" ht="14.25" customHeight="1">
      <c r="FK1" s="5" t="s">
        <v>21</v>
      </c>
    </row>
    <row r="2" s="4" customFormat="1" ht="7.5" customHeight="1"/>
    <row r="3" spans="1:167" s="6" customFormat="1" ht="1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</row>
    <row r="4" spans="1:167" s="6" customFormat="1" ht="16.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="4" customFormat="1" ht="15.75"/>
    <row r="6" spans="1:73" s="4" customFormat="1" ht="15.75">
      <c r="A6" s="4" t="s">
        <v>23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</row>
    <row r="7" s="4" customFormat="1" ht="15.75">
      <c r="A7" s="4" t="s">
        <v>7</v>
      </c>
    </row>
    <row r="8" spans="1:73" s="4" customFormat="1" ht="15.75">
      <c r="A8" s="4" t="s">
        <v>8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="4" customFormat="1" ht="15.75">
      <c r="A9" s="4" t="s">
        <v>36</v>
      </c>
    </row>
    <row r="10" spans="1:73" s="4" customFormat="1" ht="15.75">
      <c r="A10" s="4" t="s">
        <v>9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</row>
    <row r="11" spans="1:83" s="4" customFormat="1" ht="15.75">
      <c r="A11" s="4" t="s">
        <v>10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</row>
    <row r="12" spans="1:83" s="4" customFormat="1" ht="15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43" t="s">
        <v>0</v>
      </c>
      <c r="B15" s="44"/>
      <c r="C15" s="44"/>
      <c r="D15" s="44"/>
      <c r="E15" s="44"/>
      <c r="F15" s="45"/>
      <c r="G15" s="43" t="s">
        <v>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3" t="s">
        <v>27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59" t="s">
        <v>6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1"/>
      <c r="DV15" s="43" t="s">
        <v>39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5"/>
      <c r="EI15" s="43" t="s">
        <v>40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5"/>
      <c r="EV15" s="43" t="s">
        <v>38</v>
      </c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5"/>
    </row>
    <row r="16" spans="1:167" s="2" customFormat="1" ht="27.75" customHeight="1">
      <c r="A16" s="46"/>
      <c r="B16" s="47"/>
      <c r="C16" s="47"/>
      <c r="D16" s="47"/>
      <c r="E16" s="47"/>
      <c r="F16" s="48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9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56" t="s">
        <v>25</v>
      </c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6" t="s">
        <v>26</v>
      </c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8"/>
      <c r="DV16" s="46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8"/>
      <c r="EI16" s="46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8"/>
      <c r="EV16" s="46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8"/>
    </row>
    <row r="17" spans="1:167" s="2" customFormat="1" ht="14.25" customHeight="1">
      <c r="A17" s="46"/>
      <c r="B17" s="47"/>
      <c r="C17" s="47"/>
      <c r="D17" s="47"/>
      <c r="E17" s="47"/>
      <c r="F17" s="48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3" t="s">
        <v>24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3" t="s">
        <v>37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43" t="s">
        <v>28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59" t="s">
        <v>3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59" t="s">
        <v>4</v>
      </c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1"/>
      <c r="CI17" s="43" t="s">
        <v>29</v>
      </c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5"/>
      <c r="CV17" s="43" t="s">
        <v>30</v>
      </c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5"/>
      <c r="DI17" s="43" t="s">
        <v>5</v>
      </c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5"/>
      <c r="DV17" s="46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8"/>
      <c r="EI17" s="46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8"/>
      <c r="EV17" s="46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54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49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1"/>
      <c r="AU18" s="49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1"/>
      <c r="BI18" s="49" t="s">
        <v>2</v>
      </c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  <c r="BV18" s="49" t="s">
        <v>2</v>
      </c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1"/>
      <c r="CI18" s="49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49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1"/>
      <c r="DV18" s="49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1"/>
      <c r="EI18" s="49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1"/>
      <c r="EV18" s="49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38">
        <v>1</v>
      </c>
      <c r="B19" s="62"/>
      <c r="C19" s="62"/>
      <c r="D19" s="62"/>
      <c r="E19" s="62"/>
      <c r="F19" s="63"/>
      <c r="G19" s="38">
        <v>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38">
        <v>3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38">
        <v>4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3"/>
      <c r="AU19" s="38">
        <v>5</v>
      </c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3"/>
      <c r="BI19" s="38">
        <v>6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  <c r="BV19" s="38">
        <v>7</v>
      </c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3"/>
      <c r="CI19" s="38">
        <v>8</v>
      </c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3"/>
      <c r="CV19" s="38">
        <v>9</v>
      </c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3"/>
      <c r="DI19" s="38">
        <v>10</v>
      </c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3"/>
      <c r="DV19" s="38">
        <v>11</v>
      </c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3"/>
      <c r="EI19" s="38">
        <v>12</v>
      </c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3"/>
      <c r="EV19" s="38">
        <v>13</v>
      </c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s="2" customFormat="1" ht="12.75">
      <c r="A20" s="38"/>
      <c r="B20" s="39"/>
      <c r="C20" s="39"/>
      <c r="D20" s="39"/>
      <c r="E20" s="39"/>
      <c r="F20" s="40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8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38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8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  <c r="BV20" s="38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40"/>
      <c r="CI20" s="38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40"/>
      <c r="CV20" s="38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0"/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38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40"/>
      <c r="EI20" s="38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40"/>
      <c r="EV20" s="38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2" customFormat="1" ht="12.75">
      <c r="A21" s="38"/>
      <c r="B21" s="39"/>
      <c r="C21" s="39"/>
      <c r="D21" s="39"/>
      <c r="E21" s="39"/>
      <c r="F21" s="40"/>
      <c r="G21" s="38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38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3"/>
      <c r="AG21" s="38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38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3"/>
      <c r="BI21" s="38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3"/>
      <c r="BV21" s="38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3"/>
      <c r="CI21" s="38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3"/>
      <c r="CV21" s="38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3"/>
      <c r="DI21" s="38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3"/>
      <c r="DV21" s="38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40"/>
      <c r="EI21" s="38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3"/>
      <c r="EV21" s="38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3"/>
    </row>
    <row r="22" spans="1:167" s="2" customFormat="1" ht="12.75">
      <c r="A22" s="38"/>
      <c r="B22" s="62"/>
      <c r="C22" s="62"/>
      <c r="D22" s="62"/>
      <c r="E22" s="62"/>
      <c r="F22" s="63"/>
      <c r="G22" s="38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38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3"/>
      <c r="AG22" s="38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3"/>
      <c r="AU22" s="38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3"/>
      <c r="BI22" s="38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38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3"/>
      <c r="CI22" s="38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3"/>
      <c r="CV22" s="38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3"/>
      <c r="DI22" s="38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3"/>
      <c r="DV22" s="38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3"/>
      <c r="EI22" s="38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3"/>
      <c r="EV22" s="38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3"/>
    </row>
    <row r="23" spans="1:167" s="2" customFormat="1" ht="12.75">
      <c r="A23" s="38"/>
      <c r="B23" s="62"/>
      <c r="C23" s="62"/>
      <c r="D23" s="62"/>
      <c r="E23" s="62"/>
      <c r="F23" s="63"/>
      <c r="G23" s="3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38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38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3"/>
      <c r="AU23" s="38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3"/>
      <c r="BI23" s="38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3"/>
      <c r="BV23" s="38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3"/>
      <c r="CI23" s="38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  <c r="CV23" s="38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38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3"/>
      <c r="DV23" s="38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3"/>
      <c r="EI23" s="38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3"/>
      <c r="EV23" s="38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3"/>
    </row>
    <row r="24" spans="1:167" s="2" customFormat="1" ht="12.75">
      <c r="A24" s="38"/>
      <c r="B24" s="39"/>
      <c r="C24" s="39"/>
      <c r="D24" s="39"/>
      <c r="E24" s="39"/>
      <c r="F24" s="40"/>
      <c r="G24" s="38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38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38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3"/>
      <c r="AU24" s="38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3"/>
      <c r="BI24" s="38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38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3"/>
      <c r="CI24" s="38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3"/>
      <c r="CV24" s="38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3"/>
      <c r="DI24" s="38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3"/>
      <c r="DV24" s="38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3"/>
      <c r="EI24" s="38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3"/>
      <c r="EV24" s="38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1:167" s="2" customFormat="1" ht="12.75">
      <c r="A25" s="38"/>
      <c r="B25" s="39"/>
      <c r="C25" s="39"/>
      <c r="D25" s="39"/>
      <c r="E25" s="39"/>
      <c r="F25" s="40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8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3"/>
      <c r="AG25" s="38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3"/>
      <c r="AU25" s="38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3"/>
      <c r="BI25" s="38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3"/>
      <c r="BV25" s="38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3"/>
      <c r="CI25" s="38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38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3"/>
      <c r="DI25" s="38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3"/>
      <c r="DV25" s="38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3"/>
      <c r="EI25" s="38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3"/>
      <c r="EV25" s="38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3"/>
    </row>
    <row r="26" spans="1:167" s="2" customFormat="1" ht="12.75">
      <c r="A26" s="32"/>
      <c r="B26" s="33"/>
      <c r="C26" s="33"/>
      <c r="D26" s="33"/>
      <c r="E26" s="33"/>
      <c r="F26" s="34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5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35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  <c r="AU26" s="35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  <c r="BI26" s="29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1"/>
      <c r="BV26" s="2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1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1"/>
      <c r="CV26" s="29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1"/>
      <c r="DI26" s="29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1"/>
      <c r="DV26" s="29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1"/>
      <c r="EI26" s="29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1"/>
      <c r="EV26" s="29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1"/>
    </row>
    <row r="27" spans="1:167" s="2" customFormat="1" ht="12.75">
      <c r="A27" s="32"/>
      <c r="B27" s="33"/>
      <c r="C27" s="33"/>
      <c r="D27" s="33"/>
      <c r="E27" s="33"/>
      <c r="F27" s="34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35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I27" s="29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1"/>
      <c r="BV27" s="29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1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1"/>
      <c r="CV27" s="29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1"/>
      <c r="DI27" s="29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1"/>
      <c r="DV27" s="29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1"/>
      <c r="EI27" s="29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1"/>
      <c r="EV27" s="29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1"/>
    </row>
    <row r="28" spans="1:167" s="2" customFormat="1" ht="12.75">
      <c r="A28" s="32"/>
      <c r="B28" s="33"/>
      <c r="C28" s="33"/>
      <c r="D28" s="33"/>
      <c r="E28" s="33"/>
      <c r="F28" s="34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  <c r="AU28" s="35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  <c r="BI28" s="29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1"/>
      <c r="BV28" s="29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1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1"/>
      <c r="CV28" s="29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1"/>
      <c r="DI28" s="29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1"/>
      <c r="DV28" s="29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1"/>
      <c r="EI28" s="29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1"/>
      <c r="EV28" s="29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1"/>
    </row>
    <row r="29" spans="1:167" s="2" customFormat="1" ht="12.75">
      <c r="A29" s="32"/>
      <c r="B29" s="33"/>
      <c r="C29" s="33"/>
      <c r="D29" s="33"/>
      <c r="E29" s="33"/>
      <c r="F29" s="34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7"/>
      <c r="AU29" s="35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29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29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1"/>
      <c r="CI29" s="29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1"/>
      <c r="CV29" s="29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1"/>
      <c r="DI29" s="29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1"/>
      <c r="DV29" s="29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1"/>
      <c r="EI29" s="29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1"/>
      <c r="EV29" s="29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1"/>
    </row>
    <row r="30" spans="1:167" s="2" customFormat="1" ht="12.75">
      <c r="A30" s="32"/>
      <c r="B30" s="33"/>
      <c r="C30" s="33"/>
      <c r="D30" s="33"/>
      <c r="E30" s="33"/>
      <c r="F30" s="34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7"/>
      <c r="AU30" s="35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  <c r="BI30" s="2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1"/>
      <c r="BV30" s="29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1"/>
      <c r="CI30" s="29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1"/>
      <c r="CV30" s="29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1"/>
      <c r="DI30" s="29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1"/>
      <c r="DV30" s="29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1"/>
      <c r="EI30" s="29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1"/>
      <c r="EV30" s="29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1"/>
    </row>
    <row r="31" spans="1:167" s="2" customFormat="1" ht="12.75">
      <c r="A31" s="32"/>
      <c r="B31" s="33"/>
      <c r="C31" s="33"/>
      <c r="D31" s="33"/>
      <c r="E31" s="33"/>
      <c r="F31" s="34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7"/>
      <c r="AU31" s="35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7"/>
      <c r="BI31" s="2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1"/>
      <c r="BV31" s="29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1"/>
      <c r="CI31" s="29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1"/>
      <c r="CV31" s="29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1"/>
      <c r="DI31" s="29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1"/>
      <c r="DV31" s="29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1"/>
      <c r="EI31" s="29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1"/>
      <c r="EV31" s="29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1"/>
    </row>
    <row r="32" spans="1:167" s="2" customFormat="1" ht="12.75">
      <c r="A32" s="32"/>
      <c r="B32" s="33"/>
      <c r="C32" s="33"/>
      <c r="D32" s="33"/>
      <c r="E32" s="33"/>
      <c r="F32" s="34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7"/>
      <c r="AU32" s="35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7"/>
      <c r="BI32" s="29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1"/>
      <c r="BV32" s="29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1"/>
      <c r="CI32" s="29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1"/>
      <c r="CV32" s="29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1"/>
      <c r="DI32" s="29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1"/>
      <c r="DV32" s="29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1"/>
      <c r="EI32" s="29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1"/>
      <c r="EV32" s="29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1"/>
    </row>
    <row r="33" spans="1:167" s="2" customFormat="1" ht="12.75">
      <c r="A33" s="32"/>
      <c r="B33" s="33"/>
      <c r="C33" s="33"/>
      <c r="D33" s="33"/>
      <c r="E33" s="33"/>
      <c r="F33" s="34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5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5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7"/>
      <c r="BI33" s="29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1"/>
      <c r="BV33" s="29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1"/>
      <c r="CI33" s="29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1"/>
      <c r="CV33" s="29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29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1"/>
      <c r="DV33" s="29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1"/>
      <c r="EI33" s="29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1"/>
      <c r="EV33" s="29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1"/>
    </row>
    <row r="34" spans="1:167" s="2" customFormat="1" ht="12.75">
      <c r="A34" s="32"/>
      <c r="B34" s="33"/>
      <c r="C34" s="33"/>
      <c r="D34" s="33"/>
      <c r="E34" s="33"/>
      <c r="F34" s="34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7"/>
      <c r="AU34" s="35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7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1"/>
      <c r="BV34" s="29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1"/>
      <c r="CI34" s="29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1"/>
      <c r="CV34" s="29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1"/>
      <c r="DI34" s="29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1"/>
      <c r="DV34" s="29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1"/>
      <c r="EI34" s="29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1"/>
      <c r="EV34" s="29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1"/>
    </row>
    <row r="35" spans="1:167" s="2" customFormat="1" ht="12.75">
      <c r="A35" s="32"/>
      <c r="B35" s="33"/>
      <c r="C35" s="33"/>
      <c r="D35" s="33"/>
      <c r="E35" s="33"/>
      <c r="F35" s="34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  <c r="AU35" s="35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29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1"/>
      <c r="BV35" s="29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1"/>
      <c r="CI35" s="29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1"/>
      <c r="CV35" s="29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1"/>
      <c r="DI35" s="29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1"/>
      <c r="DV35" s="29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1"/>
      <c r="EI35" s="29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1"/>
      <c r="EV35" s="29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1"/>
    </row>
    <row r="36" spans="1:167" s="2" customFormat="1" ht="12.75">
      <c r="A36" s="32"/>
      <c r="B36" s="33"/>
      <c r="C36" s="33"/>
      <c r="D36" s="33"/>
      <c r="E36" s="33"/>
      <c r="F36" s="34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  <c r="AU36" s="35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  <c r="BI36" s="29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1"/>
      <c r="BV36" s="29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1"/>
      <c r="CI36" s="29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1"/>
      <c r="CV36" s="29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1"/>
      <c r="DI36" s="29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1"/>
      <c r="DV36" s="29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1"/>
      <c r="EI36" s="29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1"/>
      <c r="EV36" s="29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1"/>
    </row>
    <row r="37" spans="1:167" s="2" customFormat="1" ht="12.75">
      <c r="A37" s="32"/>
      <c r="B37" s="33"/>
      <c r="C37" s="33"/>
      <c r="D37" s="33"/>
      <c r="E37" s="33"/>
      <c r="F37" s="34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7"/>
      <c r="AU37" s="35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7"/>
      <c r="BI37" s="29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1"/>
      <c r="BV37" s="29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1"/>
      <c r="CI37" s="29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1"/>
      <c r="CV37" s="29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1"/>
      <c r="DI37" s="29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1"/>
      <c r="DV37" s="29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1"/>
      <c r="EI37" s="29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1"/>
      <c r="EV37" s="29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1"/>
    </row>
    <row r="38" spans="1:167" s="2" customFormat="1" ht="12.75">
      <c r="A38" s="32"/>
      <c r="B38" s="33"/>
      <c r="C38" s="33"/>
      <c r="D38" s="33"/>
      <c r="E38" s="33"/>
      <c r="F38" s="34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7"/>
      <c r="AU38" s="35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7"/>
      <c r="BI38" s="29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1"/>
      <c r="BV38" s="29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1"/>
      <c r="CI38" s="29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1"/>
      <c r="CV38" s="29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1"/>
      <c r="DI38" s="29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1"/>
      <c r="DV38" s="29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1"/>
      <c r="EI38" s="29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1"/>
      <c r="EV38" s="29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1"/>
    </row>
    <row r="39" spans="1:167" s="2" customFormat="1" ht="12.75">
      <c r="A39" s="32"/>
      <c r="B39" s="33"/>
      <c r="C39" s="33"/>
      <c r="D39" s="33"/>
      <c r="E39" s="33"/>
      <c r="F39" s="34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5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  <c r="AG39" s="35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  <c r="AU39" s="35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7"/>
      <c r="BI39" s="29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1"/>
      <c r="BV39" s="29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1"/>
      <c r="CI39" s="29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1"/>
      <c r="CV39" s="29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1"/>
      <c r="DI39" s="29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1"/>
      <c r="DV39" s="29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1"/>
      <c r="EI39" s="29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1"/>
      <c r="EV39" s="29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1"/>
    </row>
    <row r="40" spans="1:167" s="2" customFormat="1" ht="12.75">
      <c r="A40" s="32"/>
      <c r="B40" s="33"/>
      <c r="C40" s="33"/>
      <c r="D40" s="33"/>
      <c r="E40" s="33"/>
      <c r="F40" s="34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  <c r="AG40" s="35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7"/>
      <c r="AU40" s="35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7"/>
      <c r="BI40" s="29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1"/>
      <c r="BV40" s="29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1"/>
      <c r="CI40" s="29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1"/>
      <c r="CV40" s="29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1"/>
      <c r="DI40" s="29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1"/>
      <c r="DV40" s="29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1"/>
      <c r="EI40" s="29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1"/>
      <c r="EV40" s="29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1"/>
    </row>
    <row r="41" spans="1:167" s="2" customFormat="1" ht="12.75">
      <c r="A41" s="32"/>
      <c r="B41" s="33"/>
      <c r="C41" s="33"/>
      <c r="D41" s="33"/>
      <c r="E41" s="33"/>
      <c r="F41" s="34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5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7"/>
      <c r="AU41" s="35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7"/>
      <c r="BI41" s="29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1"/>
      <c r="BV41" s="29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1"/>
      <c r="CI41" s="29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1"/>
      <c r="CV41" s="29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1"/>
      <c r="DI41" s="29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1"/>
      <c r="DV41" s="29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1"/>
      <c r="EI41" s="29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1"/>
      <c r="EV41" s="29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1"/>
    </row>
    <row r="42" spans="1:167" s="2" customFormat="1" ht="12.75">
      <c r="A42" s="32"/>
      <c r="B42" s="33"/>
      <c r="C42" s="33"/>
      <c r="D42" s="33"/>
      <c r="E42" s="33"/>
      <c r="F42" s="34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7"/>
      <c r="AU42" s="35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7"/>
      <c r="BI42" s="29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1"/>
      <c r="BV42" s="29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1"/>
      <c r="CI42" s="29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1"/>
      <c r="CV42" s="29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1"/>
      <c r="DI42" s="29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1"/>
      <c r="DV42" s="29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1"/>
      <c r="EI42" s="29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1"/>
      <c r="EV42" s="29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1"/>
    </row>
    <row r="43" spans="1:167" s="2" customFormat="1" ht="12.75">
      <c r="A43" s="32"/>
      <c r="B43" s="33"/>
      <c r="C43" s="33"/>
      <c r="D43" s="33"/>
      <c r="E43" s="33"/>
      <c r="F43" s="34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35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  <c r="AU43" s="35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7"/>
      <c r="BI43" s="29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1"/>
      <c r="BV43" s="29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1"/>
      <c r="CI43" s="29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1"/>
      <c r="CV43" s="29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1"/>
      <c r="DI43" s="29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1"/>
      <c r="DV43" s="29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1"/>
      <c r="EI43" s="29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1"/>
      <c r="EV43" s="29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1"/>
    </row>
    <row r="44" spans="1:167" s="2" customFormat="1" ht="12.75">
      <c r="A44" s="32"/>
      <c r="B44" s="33"/>
      <c r="C44" s="33"/>
      <c r="D44" s="33"/>
      <c r="E44" s="33"/>
      <c r="F44" s="34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7"/>
      <c r="AG44" s="35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  <c r="AU44" s="35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7"/>
      <c r="BI44" s="29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1"/>
      <c r="BV44" s="29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1"/>
      <c r="CI44" s="29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1"/>
      <c r="CV44" s="29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1"/>
      <c r="DI44" s="29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1"/>
      <c r="DV44" s="29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1"/>
      <c r="EI44" s="29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1"/>
      <c r="EV44" s="29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1"/>
    </row>
    <row r="45" spans="1:167" s="2" customFormat="1" ht="12.75">
      <c r="A45" s="32"/>
      <c r="B45" s="33"/>
      <c r="C45" s="33"/>
      <c r="D45" s="33"/>
      <c r="E45" s="33"/>
      <c r="F45" s="34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35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  <c r="AU45" s="35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7"/>
      <c r="BI45" s="29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1"/>
      <c r="BV45" s="29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1"/>
      <c r="CI45" s="29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1"/>
      <c r="CV45" s="29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1"/>
      <c r="DI45" s="29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1"/>
      <c r="DV45" s="29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1"/>
      <c r="EI45" s="29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1"/>
      <c r="EV45" s="29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1"/>
    </row>
    <row r="46" spans="1:167" s="2" customFormat="1" ht="12.75">
      <c r="A46" s="32"/>
      <c r="B46" s="33"/>
      <c r="C46" s="33"/>
      <c r="D46" s="33"/>
      <c r="E46" s="33"/>
      <c r="F46" s="34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  <c r="AG46" s="3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7"/>
      <c r="AU46" s="35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7"/>
      <c r="BI46" s="29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1"/>
      <c r="BV46" s="29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1"/>
      <c r="CI46" s="29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1"/>
      <c r="CV46" s="29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1"/>
      <c r="DI46" s="29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1"/>
      <c r="DV46" s="29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1"/>
      <c r="EI46" s="29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1"/>
      <c r="EV46" s="29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1"/>
    </row>
    <row r="47" spans="1:167" s="2" customFormat="1" ht="12.75">
      <c r="A47" s="32"/>
      <c r="B47" s="33"/>
      <c r="C47" s="33"/>
      <c r="D47" s="33"/>
      <c r="E47" s="33"/>
      <c r="F47" s="34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5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  <c r="AG47" s="35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7"/>
      <c r="AU47" s="35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7"/>
      <c r="BI47" s="29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1"/>
      <c r="BV47" s="29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1"/>
      <c r="CI47" s="29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1"/>
      <c r="CV47" s="29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1"/>
      <c r="DI47" s="29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1"/>
      <c r="DV47" s="29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1"/>
      <c r="EI47" s="29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1"/>
      <c r="EV47" s="29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1"/>
    </row>
    <row r="48" spans="1:167" s="2" customFormat="1" ht="12.75">
      <c r="A48" s="32"/>
      <c r="B48" s="33"/>
      <c r="C48" s="33"/>
      <c r="D48" s="33"/>
      <c r="E48" s="33"/>
      <c r="F48" s="34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  <c r="AG48" s="35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7"/>
      <c r="AU48" s="35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7"/>
      <c r="BI48" s="29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1"/>
      <c r="BV48" s="29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1"/>
      <c r="CI48" s="29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1"/>
      <c r="CV48" s="29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1"/>
      <c r="DI48" s="29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1"/>
      <c r="DV48" s="29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1"/>
      <c r="EI48" s="29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1"/>
      <c r="EV48" s="29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1"/>
    </row>
    <row r="49" spans="1:167" s="2" customFormat="1" ht="12.75">
      <c r="A49" s="32"/>
      <c r="B49" s="33"/>
      <c r="C49" s="33"/>
      <c r="D49" s="33"/>
      <c r="E49" s="33"/>
      <c r="F49" s="34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  <c r="AG49" s="35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7"/>
      <c r="AU49" s="35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7"/>
      <c r="BI49" s="29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1"/>
      <c r="BV49" s="29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1"/>
      <c r="CI49" s="29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1"/>
      <c r="CV49" s="29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1"/>
      <c r="DI49" s="29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1"/>
      <c r="DV49" s="29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1"/>
      <c r="EI49" s="29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1"/>
      <c r="EV49" s="29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1"/>
    </row>
    <row r="50" spans="1:167" s="2" customFormat="1" ht="12.75">
      <c r="A50" s="32"/>
      <c r="B50" s="33"/>
      <c r="C50" s="33"/>
      <c r="D50" s="33"/>
      <c r="E50" s="33"/>
      <c r="F50" s="34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35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7"/>
      <c r="AU50" s="35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7"/>
      <c r="BI50" s="29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1"/>
      <c r="BV50" s="29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1"/>
      <c r="CI50" s="29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1"/>
      <c r="CV50" s="29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1"/>
      <c r="DI50" s="29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1"/>
      <c r="DV50" s="29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1"/>
      <c r="EI50" s="29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1"/>
      <c r="EV50" s="29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1"/>
    </row>
    <row r="51" spans="1:167" s="2" customFormat="1" ht="12.75">
      <c r="A51" s="32"/>
      <c r="B51" s="33"/>
      <c r="C51" s="33"/>
      <c r="D51" s="33"/>
      <c r="E51" s="33"/>
      <c r="F51" s="34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35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7"/>
      <c r="AU51" s="35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7"/>
      <c r="BI51" s="29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1"/>
      <c r="BV51" s="29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1"/>
      <c r="CI51" s="29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1"/>
      <c r="CV51" s="29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1"/>
      <c r="DI51" s="29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1"/>
      <c r="DV51" s="29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1"/>
      <c r="EI51" s="29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1"/>
      <c r="EV51" s="29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1"/>
    </row>
    <row r="52" spans="1:167" s="2" customFormat="1" ht="12.75">
      <c r="A52" s="32"/>
      <c r="B52" s="33"/>
      <c r="C52" s="33"/>
      <c r="D52" s="33"/>
      <c r="E52" s="33"/>
      <c r="F52" s="34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/>
      <c r="AG52" s="35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7"/>
      <c r="AU52" s="35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7"/>
      <c r="BI52" s="29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1"/>
      <c r="BV52" s="29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1"/>
      <c r="CI52" s="29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1"/>
      <c r="CV52" s="29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1"/>
      <c r="DI52" s="29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1"/>
      <c r="DV52" s="29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1"/>
      <c r="EI52" s="29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1"/>
      <c r="EV52" s="29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1"/>
    </row>
    <row r="53" spans="1:167" s="2" customFormat="1" ht="12.75">
      <c r="A53" s="32"/>
      <c r="B53" s="33"/>
      <c r="C53" s="33"/>
      <c r="D53" s="33"/>
      <c r="E53" s="33"/>
      <c r="F53" s="34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  <c r="AG53" s="35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7"/>
      <c r="AU53" s="35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7"/>
      <c r="BI53" s="29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1"/>
      <c r="BV53" s="29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1"/>
      <c r="CI53" s="29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1"/>
      <c r="CV53" s="29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1"/>
      <c r="DI53" s="29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1"/>
      <c r="DV53" s="29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1"/>
      <c r="EI53" s="29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1"/>
      <c r="EV53" s="29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1"/>
    </row>
    <row r="54" spans="1:167" s="2" customFormat="1" ht="12.75">
      <c r="A54" s="32"/>
      <c r="B54" s="33"/>
      <c r="C54" s="33"/>
      <c r="D54" s="33"/>
      <c r="E54" s="33"/>
      <c r="F54" s="34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5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  <c r="AG54" s="35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7"/>
      <c r="AU54" s="35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7"/>
      <c r="BI54" s="29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1"/>
      <c r="BV54" s="29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1"/>
      <c r="CI54" s="29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1"/>
      <c r="CV54" s="29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1"/>
      <c r="DI54" s="29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1"/>
      <c r="DV54" s="29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1"/>
      <c r="EI54" s="29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1"/>
      <c r="EV54" s="29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1"/>
    </row>
    <row r="55" spans="1:167" s="2" customFormat="1" ht="12.75">
      <c r="A55" s="32"/>
      <c r="B55" s="33"/>
      <c r="C55" s="33"/>
      <c r="D55" s="33"/>
      <c r="E55" s="33"/>
      <c r="F55" s="34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5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  <c r="AG55" s="35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7"/>
      <c r="AU55" s="35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7"/>
      <c r="BI55" s="29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1"/>
      <c r="BV55" s="29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1"/>
      <c r="CI55" s="29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1"/>
      <c r="CV55" s="29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1"/>
      <c r="DI55" s="29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1"/>
      <c r="DV55" s="29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1"/>
      <c r="EI55" s="29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1"/>
      <c r="EV55" s="29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1"/>
    </row>
    <row r="56" spans="1:167" s="2" customFormat="1" ht="12.75">
      <c r="A56" s="32"/>
      <c r="B56" s="33"/>
      <c r="C56" s="33"/>
      <c r="D56" s="33"/>
      <c r="E56" s="33"/>
      <c r="F56" s="34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5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G56" s="35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7"/>
      <c r="AU56" s="35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7"/>
      <c r="BI56" s="29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1"/>
      <c r="BV56" s="29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1"/>
      <c r="CI56" s="29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1"/>
      <c r="CV56" s="29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1"/>
      <c r="DI56" s="29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1"/>
      <c r="DV56" s="29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1"/>
      <c r="EI56" s="29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1"/>
      <c r="EV56" s="29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1"/>
    </row>
    <row r="57" spans="1:167" s="2" customFormat="1" ht="12.75">
      <c r="A57" s="32"/>
      <c r="B57" s="33"/>
      <c r="C57" s="33"/>
      <c r="D57" s="33"/>
      <c r="E57" s="33"/>
      <c r="F57" s="34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5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5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5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7"/>
      <c r="BI57" s="29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1"/>
      <c r="BV57" s="29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1"/>
      <c r="CI57" s="29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1"/>
      <c r="CV57" s="29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1"/>
      <c r="DI57" s="29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1"/>
      <c r="DV57" s="29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1"/>
      <c r="EI57" s="29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1"/>
      <c r="EV57" s="29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1"/>
    </row>
    <row r="58" spans="1:167" s="2" customFormat="1" ht="12.75">
      <c r="A58" s="32"/>
      <c r="B58" s="33"/>
      <c r="C58" s="33"/>
      <c r="D58" s="33"/>
      <c r="E58" s="33"/>
      <c r="F58" s="34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5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7"/>
      <c r="AU58" s="35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7"/>
      <c r="BI58" s="29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1"/>
      <c r="BV58" s="29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1"/>
      <c r="CI58" s="29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1"/>
      <c r="CV58" s="29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1"/>
      <c r="DI58" s="29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1"/>
      <c r="DV58" s="29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1"/>
      <c r="EI58" s="29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1"/>
      <c r="EV58" s="29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1"/>
    </row>
    <row r="59" spans="1:167" s="2" customFormat="1" ht="12.75">
      <c r="A59" s="32"/>
      <c r="B59" s="33"/>
      <c r="C59" s="33"/>
      <c r="D59" s="33"/>
      <c r="E59" s="33"/>
      <c r="F59" s="34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5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7"/>
      <c r="AU59" s="35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7"/>
      <c r="BI59" s="29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1"/>
      <c r="BV59" s="29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1"/>
      <c r="CI59" s="29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1"/>
      <c r="CV59" s="29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1"/>
      <c r="DI59" s="29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1"/>
      <c r="DV59" s="29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1"/>
      <c r="EI59" s="29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1"/>
      <c r="EV59" s="29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1"/>
    </row>
    <row r="60" spans="1:167" s="2" customFormat="1" ht="12.75">
      <c r="A60" s="32"/>
      <c r="B60" s="33"/>
      <c r="C60" s="33"/>
      <c r="D60" s="33"/>
      <c r="E60" s="33"/>
      <c r="F60" s="34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5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7"/>
      <c r="AU60" s="35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7"/>
      <c r="BI60" s="29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1"/>
      <c r="BV60" s="29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29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1"/>
      <c r="CV60" s="29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1"/>
      <c r="DI60" s="29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1"/>
      <c r="DV60" s="29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1"/>
      <c r="EI60" s="29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1"/>
      <c r="EV60" s="29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1"/>
    </row>
    <row r="61" spans="1:167" s="2" customFormat="1" ht="12.75">
      <c r="A61" s="32"/>
      <c r="B61" s="33"/>
      <c r="C61" s="33"/>
      <c r="D61" s="33"/>
      <c r="E61" s="33"/>
      <c r="F61" s="34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5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7"/>
      <c r="AU61" s="35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7"/>
      <c r="BI61" s="29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1"/>
      <c r="BV61" s="29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1"/>
      <c r="CI61" s="29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1"/>
      <c r="CV61" s="29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1"/>
      <c r="DI61" s="29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1"/>
      <c r="DV61" s="29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1"/>
      <c r="EI61" s="29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1"/>
      <c r="EV61" s="29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1"/>
    </row>
    <row r="62" spans="1:167" s="2" customFormat="1" ht="12.75">
      <c r="A62" s="32"/>
      <c r="B62" s="33"/>
      <c r="C62" s="33"/>
      <c r="D62" s="33"/>
      <c r="E62" s="33"/>
      <c r="F62" s="34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5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35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7"/>
      <c r="BI62" s="29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1"/>
      <c r="BV62" s="29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1"/>
      <c r="CI62" s="29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1"/>
      <c r="CV62" s="29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1"/>
      <c r="DI62" s="29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1"/>
      <c r="DV62" s="29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1"/>
      <c r="EI62" s="29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1"/>
      <c r="EV62" s="29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1"/>
    </row>
    <row r="63" spans="1:167" s="2" customFormat="1" ht="12.75">
      <c r="A63" s="32"/>
      <c r="B63" s="33"/>
      <c r="C63" s="33"/>
      <c r="D63" s="33"/>
      <c r="E63" s="33"/>
      <c r="F63" s="34"/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35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5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7"/>
      <c r="BI63" s="29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1"/>
      <c r="BV63" s="29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1"/>
      <c r="CI63" s="29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1"/>
      <c r="CV63" s="29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1"/>
      <c r="DI63" s="29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1"/>
      <c r="DV63" s="29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1"/>
      <c r="EI63" s="29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1"/>
      <c r="EV63" s="29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1"/>
    </row>
    <row r="64" spans="1:167" s="2" customFormat="1" ht="12.75">
      <c r="A64" s="32"/>
      <c r="B64" s="33"/>
      <c r="C64" s="33"/>
      <c r="D64" s="33"/>
      <c r="E64" s="33"/>
      <c r="F64" s="34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5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7"/>
      <c r="AU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7"/>
      <c r="BI64" s="29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1"/>
      <c r="BV64" s="29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1"/>
      <c r="CI64" s="29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1"/>
      <c r="CV64" s="29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1"/>
      <c r="DI64" s="29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1"/>
      <c r="DV64" s="29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1"/>
      <c r="EI64" s="29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1"/>
      <c r="EV64" s="29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1"/>
    </row>
    <row r="65" spans="1:167" s="2" customFormat="1" ht="12.75">
      <c r="A65" s="32"/>
      <c r="B65" s="33"/>
      <c r="C65" s="33"/>
      <c r="D65" s="33"/>
      <c r="E65" s="33"/>
      <c r="F65" s="34"/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  <c r="S65" s="3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7"/>
      <c r="AU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7"/>
      <c r="BI65" s="29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1"/>
      <c r="BV65" s="29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1"/>
      <c r="CI65" s="29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1"/>
      <c r="CV65" s="29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1"/>
      <c r="DI65" s="29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1"/>
      <c r="DV65" s="29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1"/>
      <c r="EI65" s="29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1"/>
      <c r="EV65" s="29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1"/>
    </row>
    <row r="66" spans="1:167" s="2" customFormat="1" ht="12.75">
      <c r="A66" s="32"/>
      <c r="B66" s="33"/>
      <c r="C66" s="33"/>
      <c r="D66" s="33"/>
      <c r="E66" s="33"/>
      <c r="F66" s="34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5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7"/>
      <c r="AU66" s="35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7"/>
      <c r="BI66" s="29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1"/>
      <c r="BV66" s="29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1"/>
      <c r="CI66" s="29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1"/>
      <c r="CV66" s="29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1"/>
      <c r="DI66" s="29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1"/>
      <c r="DV66" s="29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1"/>
      <c r="EI66" s="29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1"/>
      <c r="EV66" s="29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1"/>
    </row>
    <row r="67" spans="1:167" s="2" customFormat="1" ht="12.75">
      <c r="A67" s="32"/>
      <c r="B67" s="33"/>
      <c r="C67" s="33"/>
      <c r="D67" s="33"/>
      <c r="E67" s="33"/>
      <c r="F67" s="34"/>
      <c r="G67" s="32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7"/>
      <c r="AU67" s="35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7"/>
      <c r="BI67" s="29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1"/>
      <c r="BV67" s="29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1"/>
      <c r="CI67" s="29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1"/>
      <c r="CV67" s="29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1"/>
      <c r="DI67" s="29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1"/>
      <c r="DV67" s="29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1"/>
      <c r="EI67" s="29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1"/>
      <c r="EV67" s="29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1"/>
    </row>
    <row r="68" spans="1:167" s="2" customFormat="1" ht="12.75">
      <c r="A68" s="32"/>
      <c r="B68" s="33"/>
      <c r="C68" s="33"/>
      <c r="D68" s="33"/>
      <c r="E68" s="33"/>
      <c r="F68" s="34"/>
      <c r="G68" s="3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G68" s="35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7"/>
      <c r="AU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7"/>
      <c r="BI68" s="29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1"/>
      <c r="BV68" s="29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1"/>
      <c r="CI68" s="29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1"/>
      <c r="CV68" s="29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1"/>
      <c r="DI68" s="29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1"/>
      <c r="DV68" s="29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1"/>
      <c r="EI68" s="29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1"/>
      <c r="EV68" s="29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1"/>
    </row>
    <row r="69" spans="1:167" s="2" customFormat="1" ht="12.75">
      <c r="A69" s="32"/>
      <c r="B69" s="33"/>
      <c r="C69" s="33"/>
      <c r="D69" s="33"/>
      <c r="E69" s="33"/>
      <c r="F69" s="34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3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/>
      <c r="AG69" s="35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7"/>
      <c r="AU69" s="35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7"/>
      <c r="BI69" s="29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1"/>
      <c r="BV69" s="29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1"/>
      <c r="CI69" s="29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1"/>
      <c r="CV69" s="29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1"/>
      <c r="DI69" s="29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1"/>
      <c r="DV69" s="29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1"/>
      <c r="EI69" s="29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1"/>
      <c r="EV69" s="29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1"/>
    </row>
    <row r="70" spans="1:167" s="2" customFormat="1" ht="12.75">
      <c r="A70" s="32"/>
      <c r="B70" s="33"/>
      <c r="C70" s="33"/>
      <c r="D70" s="33"/>
      <c r="E70" s="33"/>
      <c r="F70" s="34"/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  <c r="S70" s="35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7"/>
      <c r="AG70" s="35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7"/>
      <c r="AU70" s="35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7"/>
      <c r="BI70" s="29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1"/>
      <c r="BV70" s="29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1"/>
      <c r="CI70" s="29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1"/>
      <c r="CV70" s="29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1"/>
      <c r="DI70" s="29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1"/>
      <c r="DV70" s="29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1"/>
      <c r="EI70" s="29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1"/>
      <c r="EV70" s="29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1"/>
    </row>
    <row r="71" spans="7:167" ht="15">
      <c r="G71" s="12" t="s">
        <v>12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</row>
    <row r="72" spans="7:167" ht="15">
      <c r="G72" s="53" t="s">
        <v>13</v>
      </c>
      <c r="H72" s="53"/>
      <c r="I72" s="53"/>
      <c r="J72" s="53"/>
      <c r="K72" s="11" t="s">
        <v>35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2"/>
      <c r="FK72" s="2"/>
    </row>
    <row r="73" spans="7:167" ht="15">
      <c r="G73" s="55" t="s">
        <v>14</v>
      </c>
      <c r="H73" s="55"/>
      <c r="I73" s="55"/>
      <c r="J73" s="55"/>
      <c r="K73" s="54" t="s">
        <v>16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</row>
    <row r="74" spans="7:167" ht="15">
      <c r="G74" s="53" t="s">
        <v>15</v>
      </c>
      <c r="H74" s="53"/>
      <c r="I74" s="53"/>
      <c r="J74" s="53"/>
      <c r="K74" s="13" t="s">
        <v>31</v>
      </c>
      <c r="L74" s="1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3"/>
      <c r="FK74" s="3"/>
    </row>
    <row r="75" spans="7:167" ht="15">
      <c r="G75" s="53" t="s">
        <v>17</v>
      </c>
      <c r="H75" s="53"/>
      <c r="I75" s="53"/>
      <c r="J75" s="53"/>
      <c r="K75" s="11" t="s">
        <v>32</v>
      </c>
      <c r="L75" s="11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2"/>
      <c r="FK75" s="2"/>
    </row>
    <row r="76" spans="7:167" ht="15">
      <c r="G76" s="53" t="s">
        <v>18</v>
      </c>
      <c r="H76" s="53"/>
      <c r="I76" s="53"/>
      <c r="J76" s="53"/>
      <c r="K76" s="3" t="s">
        <v>33</v>
      </c>
      <c r="L76" s="3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2"/>
      <c r="FK76" s="2"/>
    </row>
    <row r="77" spans="7:167" ht="15">
      <c r="G77" s="53" t="s">
        <v>19</v>
      </c>
      <c r="H77" s="53"/>
      <c r="I77" s="53"/>
      <c r="J77" s="53"/>
      <c r="K77" s="3" t="s">
        <v>34</v>
      </c>
      <c r="L77" s="3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3"/>
      <c r="FK77" s="3"/>
    </row>
  </sheetData>
  <sheetProtection/>
  <mergeCells count="709">
    <mergeCell ref="DI23:DU23"/>
    <mergeCell ref="DI24:DU24"/>
    <mergeCell ref="DI25:DU25"/>
    <mergeCell ref="CV24:DH24"/>
    <mergeCell ref="CV25:DH25"/>
    <mergeCell ref="EV22:FK22"/>
    <mergeCell ref="EV23:FK23"/>
    <mergeCell ref="EV24:FK24"/>
    <mergeCell ref="EV25:FK25"/>
    <mergeCell ref="DV22:EH22"/>
    <mergeCell ref="DV23:EH23"/>
    <mergeCell ref="EI23:EU23"/>
    <mergeCell ref="DV24:EH24"/>
    <mergeCell ref="EI24:EU24"/>
    <mergeCell ref="DV25:EH25"/>
    <mergeCell ref="EI25:EU25"/>
    <mergeCell ref="CI22:CU22"/>
    <mergeCell ref="CV22:DH22"/>
    <mergeCell ref="BI23:BU23"/>
    <mergeCell ref="BV23:CH23"/>
    <mergeCell ref="CI23:CU23"/>
    <mergeCell ref="CV23:DH23"/>
    <mergeCell ref="EI21:EU21"/>
    <mergeCell ref="DI21:DU21"/>
    <mergeCell ref="EV21:FK21"/>
    <mergeCell ref="A22:F22"/>
    <mergeCell ref="G23:R23"/>
    <mergeCell ref="AG25:AT25"/>
    <mergeCell ref="BI25:BU25"/>
    <mergeCell ref="CI25:CU25"/>
    <mergeCell ref="G22:R22"/>
    <mergeCell ref="A23:F23"/>
    <mergeCell ref="CI21:CU21"/>
    <mergeCell ref="DI22:DU22"/>
    <mergeCell ref="S21:AF21"/>
    <mergeCell ref="AU21:BH21"/>
    <mergeCell ref="BV21:CH21"/>
    <mergeCell ref="CV21:DH21"/>
    <mergeCell ref="AG22:AT22"/>
    <mergeCell ref="AU22:BH22"/>
    <mergeCell ref="BI22:BU22"/>
    <mergeCell ref="BV22:CH22"/>
    <mergeCell ref="S22:AF22"/>
    <mergeCell ref="AG23:AT23"/>
    <mergeCell ref="AU24:BH24"/>
    <mergeCell ref="BI24:BU24"/>
    <mergeCell ref="AG21:AT21"/>
    <mergeCell ref="BI21:BU21"/>
    <mergeCell ref="S24:AF24"/>
    <mergeCell ref="AG24:AT24"/>
    <mergeCell ref="AU23:BH23"/>
    <mergeCell ref="S23:AF23"/>
    <mergeCell ref="EV28:FK28"/>
    <mergeCell ref="A21:F21"/>
    <mergeCell ref="BI20:BU20"/>
    <mergeCell ref="BV20:CH20"/>
    <mergeCell ref="CI20:CU20"/>
    <mergeCell ref="CV20:DH20"/>
    <mergeCell ref="DI20:DU20"/>
    <mergeCell ref="DV21:EH21"/>
    <mergeCell ref="EI22:EU22"/>
    <mergeCell ref="G21:R21"/>
    <mergeCell ref="BV28:CH28"/>
    <mergeCell ref="CI28:CU28"/>
    <mergeCell ref="CV28:DH28"/>
    <mergeCell ref="DI28:DU28"/>
    <mergeCell ref="DV28:EH28"/>
    <mergeCell ref="EI28:EU28"/>
    <mergeCell ref="A28:F28"/>
    <mergeCell ref="G28:R28"/>
    <mergeCell ref="S28:AF28"/>
    <mergeCell ref="AG28:AT28"/>
    <mergeCell ref="AU28:BH28"/>
    <mergeCell ref="BI28:BU28"/>
    <mergeCell ref="EV26:FK26"/>
    <mergeCell ref="A24:F24"/>
    <mergeCell ref="CI24:CU24"/>
    <mergeCell ref="BV25:CH25"/>
    <mergeCell ref="G25:R25"/>
    <mergeCell ref="A26:F26"/>
    <mergeCell ref="BV24:CH24"/>
    <mergeCell ref="G24:R24"/>
    <mergeCell ref="S25:AF25"/>
    <mergeCell ref="AU25:BH25"/>
    <mergeCell ref="CI27:CU27"/>
    <mergeCell ref="CV27:DH27"/>
    <mergeCell ref="CV26:DH26"/>
    <mergeCell ref="DI26:DU26"/>
    <mergeCell ref="DV26:EH26"/>
    <mergeCell ref="EI26:EU26"/>
    <mergeCell ref="DI27:DU27"/>
    <mergeCell ref="A27:F27"/>
    <mergeCell ref="G27:R27"/>
    <mergeCell ref="S27:AF27"/>
    <mergeCell ref="AG27:AT27"/>
    <mergeCell ref="AU27:BH27"/>
    <mergeCell ref="A25:F25"/>
    <mergeCell ref="G26:R26"/>
    <mergeCell ref="S26:AF26"/>
    <mergeCell ref="AG26:AT26"/>
    <mergeCell ref="AU26:BH26"/>
    <mergeCell ref="DI19:DU19"/>
    <mergeCell ref="BI26:BU26"/>
    <mergeCell ref="BV26:CH26"/>
    <mergeCell ref="CI26:CU26"/>
    <mergeCell ref="EV27:FK27"/>
    <mergeCell ref="EV19:FK19"/>
    <mergeCell ref="BI27:BU27"/>
    <mergeCell ref="BV27:CH27"/>
    <mergeCell ref="DV27:EH27"/>
    <mergeCell ref="EI27:EU27"/>
    <mergeCell ref="BI15:DU15"/>
    <mergeCell ref="CI17:CU18"/>
    <mergeCell ref="CV17:DH18"/>
    <mergeCell ref="DV19:EH19"/>
    <mergeCell ref="EI19:EU19"/>
    <mergeCell ref="AU19:BH19"/>
    <mergeCell ref="BI19:BU19"/>
    <mergeCell ref="BV19:CH19"/>
    <mergeCell ref="CI19:CU19"/>
    <mergeCell ref="CV19:DH19"/>
    <mergeCell ref="A19:F19"/>
    <mergeCell ref="G19:R19"/>
    <mergeCell ref="S19:AF19"/>
    <mergeCell ref="AG19:AT19"/>
    <mergeCell ref="A15:F18"/>
    <mergeCell ref="G15:R18"/>
    <mergeCell ref="S15:BH16"/>
    <mergeCell ref="BI16:CH16"/>
    <mergeCell ref="CI16:DU16"/>
    <mergeCell ref="S17:AF18"/>
    <mergeCell ref="DI17:DU18"/>
    <mergeCell ref="BI18:BU18"/>
    <mergeCell ref="BV18:CH18"/>
    <mergeCell ref="AG17:AT18"/>
    <mergeCell ref="AU17:BH18"/>
    <mergeCell ref="BI17:BU17"/>
    <mergeCell ref="BV17:CH17"/>
    <mergeCell ref="G77:J77"/>
    <mergeCell ref="G75:J75"/>
    <mergeCell ref="G76:J76"/>
    <mergeCell ref="G74:J74"/>
    <mergeCell ref="G72:J72"/>
    <mergeCell ref="K73:FK73"/>
    <mergeCell ref="G73:J73"/>
    <mergeCell ref="A3:FK3"/>
    <mergeCell ref="A4:FK4"/>
    <mergeCell ref="V6:BU6"/>
    <mergeCell ref="S8:BU8"/>
    <mergeCell ref="DV15:EH18"/>
    <mergeCell ref="EI15:EU18"/>
    <mergeCell ref="EV15:FK18"/>
    <mergeCell ref="M10:BU10"/>
    <mergeCell ref="A12:CE12"/>
    <mergeCell ref="AJ11:CE11"/>
    <mergeCell ref="EV20:FK20"/>
    <mergeCell ref="G20:R20"/>
    <mergeCell ref="A20:F20"/>
    <mergeCell ref="S20:AF20"/>
    <mergeCell ref="AG20:AT20"/>
    <mergeCell ref="AU20:BH20"/>
    <mergeCell ref="DV20:EH20"/>
    <mergeCell ref="EI20:EU20"/>
    <mergeCell ref="A29:F29"/>
    <mergeCell ref="G29:R29"/>
    <mergeCell ref="S29:AF29"/>
    <mergeCell ref="AG29:AT29"/>
    <mergeCell ref="AU29:BH29"/>
    <mergeCell ref="BI29:BU29"/>
    <mergeCell ref="BV29:CH29"/>
    <mergeCell ref="CI29:CU29"/>
    <mergeCell ref="CV29:DH29"/>
    <mergeCell ref="DI29:DU29"/>
    <mergeCell ref="DV29:EH29"/>
    <mergeCell ref="EI29:EU29"/>
    <mergeCell ref="EV29:FK29"/>
    <mergeCell ref="A30:F30"/>
    <mergeCell ref="G30:R30"/>
    <mergeCell ref="S30:AF30"/>
    <mergeCell ref="AG30:AT30"/>
    <mergeCell ref="AU30:BH30"/>
    <mergeCell ref="BI30:BU30"/>
    <mergeCell ref="BV30:CH30"/>
    <mergeCell ref="CI30:CU30"/>
    <mergeCell ref="CV30:DH30"/>
    <mergeCell ref="DI30:DU30"/>
    <mergeCell ref="DV30:EH30"/>
    <mergeCell ref="EI30:EU30"/>
    <mergeCell ref="EV30:FK30"/>
    <mergeCell ref="A31:F31"/>
    <mergeCell ref="G31:R31"/>
    <mergeCell ref="S31:AF31"/>
    <mergeCell ref="AG31:AT31"/>
    <mergeCell ref="AU31:BH31"/>
    <mergeCell ref="BI31:BU31"/>
    <mergeCell ref="BV31:CH31"/>
    <mergeCell ref="CI31:CU31"/>
    <mergeCell ref="CV31:DH31"/>
    <mergeCell ref="DI31:DU31"/>
    <mergeCell ref="DV31:EH31"/>
    <mergeCell ref="EI31:EU31"/>
    <mergeCell ref="EV31:FK31"/>
    <mergeCell ref="A32:F32"/>
    <mergeCell ref="G32:R32"/>
    <mergeCell ref="S32:AF32"/>
    <mergeCell ref="AG32:AT32"/>
    <mergeCell ref="AU32:BH32"/>
    <mergeCell ref="BI32:BU32"/>
    <mergeCell ref="BV32:CH32"/>
    <mergeCell ref="CI32:CU32"/>
    <mergeCell ref="CV32:DH32"/>
    <mergeCell ref="DI32:DU32"/>
    <mergeCell ref="DV32:EH32"/>
    <mergeCell ref="EI32:EU32"/>
    <mergeCell ref="EV32:FK32"/>
    <mergeCell ref="A33:F33"/>
    <mergeCell ref="G33:R33"/>
    <mergeCell ref="S33:AF33"/>
    <mergeCell ref="AG33:AT33"/>
    <mergeCell ref="AU33:BH33"/>
    <mergeCell ref="BI33:BU33"/>
    <mergeCell ref="BV33:CH33"/>
    <mergeCell ref="CI33:CU33"/>
    <mergeCell ref="CV33:DH33"/>
    <mergeCell ref="DI33:DU33"/>
    <mergeCell ref="DV33:EH33"/>
    <mergeCell ref="EI33:EU33"/>
    <mergeCell ref="EV33:FK33"/>
    <mergeCell ref="A34:F34"/>
    <mergeCell ref="G34:R34"/>
    <mergeCell ref="S34:AF34"/>
    <mergeCell ref="AG34:AT34"/>
    <mergeCell ref="AU34:BH34"/>
    <mergeCell ref="BI34:BU34"/>
    <mergeCell ref="BV34:CH34"/>
    <mergeCell ref="CI34:CU34"/>
    <mergeCell ref="CV34:DH34"/>
    <mergeCell ref="DI34:DU34"/>
    <mergeCell ref="DV34:EH34"/>
    <mergeCell ref="EI34:EU34"/>
    <mergeCell ref="EV34:FK34"/>
    <mergeCell ref="A35:F35"/>
    <mergeCell ref="G35:R35"/>
    <mergeCell ref="S35:AF35"/>
    <mergeCell ref="AG35:AT35"/>
    <mergeCell ref="AU35:BH35"/>
    <mergeCell ref="BI35:BU35"/>
    <mergeCell ref="BV35:CH35"/>
    <mergeCell ref="CI35:CU35"/>
    <mergeCell ref="CV35:DH35"/>
    <mergeCell ref="DI35:DU35"/>
    <mergeCell ref="DV35:EH35"/>
    <mergeCell ref="EI35:EU35"/>
    <mergeCell ref="EV35:FK35"/>
    <mergeCell ref="A36:F36"/>
    <mergeCell ref="G36:R36"/>
    <mergeCell ref="S36:AF36"/>
    <mergeCell ref="AG36:AT36"/>
    <mergeCell ref="AU36:BH36"/>
    <mergeCell ref="BI36:BU36"/>
    <mergeCell ref="BV36:CH36"/>
    <mergeCell ref="CI36:CU36"/>
    <mergeCell ref="CV36:DH36"/>
    <mergeCell ref="DI36:DU36"/>
    <mergeCell ref="DV36:EH36"/>
    <mergeCell ref="EI36:EU36"/>
    <mergeCell ref="EV36:FK36"/>
    <mergeCell ref="A37:F37"/>
    <mergeCell ref="G37:R37"/>
    <mergeCell ref="S37:AF37"/>
    <mergeCell ref="AG37:AT37"/>
    <mergeCell ref="AU37:BH37"/>
    <mergeCell ref="BI37:BU37"/>
    <mergeCell ref="BV37:CH37"/>
    <mergeCell ref="CI37:CU37"/>
    <mergeCell ref="CV37:DH37"/>
    <mergeCell ref="DI37:DU37"/>
    <mergeCell ref="DV37:EH37"/>
    <mergeCell ref="EI37:EU37"/>
    <mergeCell ref="EV37:FK37"/>
    <mergeCell ref="A38:F38"/>
    <mergeCell ref="G38:R38"/>
    <mergeCell ref="S38:AF38"/>
    <mergeCell ref="AG38:AT38"/>
    <mergeCell ref="AU38:BH38"/>
    <mergeCell ref="BI38:BU38"/>
    <mergeCell ref="BV38:CH38"/>
    <mergeCell ref="CI38:CU38"/>
    <mergeCell ref="CV38:DH38"/>
    <mergeCell ref="DI38:DU38"/>
    <mergeCell ref="DV38:EH38"/>
    <mergeCell ref="EI38:EU38"/>
    <mergeCell ref="EV38:FK38"/>
    <mergeCell ref="A39:F39"/>
    <mergeCell ref="G39:R39"/>
    <mergeCell ref="S39:AF39"/>
    <mergeCell ref="AG39:AT39"/>
    <mergeCell ref="AU39:BH39"/>
    <mergeCell ref="BI39:BU39"/>
    <mergeCell ref="BV39:CH39"/>
    <mergeCell ref="CI39:CU39"/>
    <mergeCell ref="CV39:DH39"/>
    <mergeCell ref="DI39:DU39"/>
    <mergeCell ref="DV39:EH39"/>
    <mergeCell ref="EI39:EU39"/>
    <mergeCell ref="EV39:FK39"/>
    <mergeCell ref="A40:F40"/>
    <mergeCell ref="G40:R40"/>
    <mergeCell ref="S40:AF40"/>
    <mergeCell ref="AG40:AT40"/>
    <mergeCell ref="AU40:BH40"/>
    <mergeCell ref="BI40:BU40"/>
    <mergeCell ref="BV40:CH40"/>
    <mergeCell ref="CI40:CU40"/>
    <mergeCell ref="CV40:DH40"/>
    <mergeCell ref="DI40:DU40"/>
    <mergeCell ref="DV40:EH40"/>
    <mergeCell ref="EI40:EU40"/>
    <mergeCell ref="EV40:FK40"/>
    <mergeCell ref="A41:F41"/>
    <mergeCell ref="G41:R41"/>
    <mergeCell ref="S41:AF41"/>
    <mergeCell ref="AG41:AT41"/>
    <mergeCell ref="AU41:BH41"/>
    <mergeCell ref="BI41:BU41"/>
    <mergeCell ref="BV41:CH41"/>
    <mergeCell ref="CI41:CU41"/>
    <mergeCell ref="CV41:DH41"/>
    <mergeCell ref="DI41:DU41"/>
    <mergeCell ref="DV41:EH41"/>
    <mergeCell ref="EI41:EU41"/>
    <mergeCell ref="EV41:FK41"/>
    <mergeCell ref="A42:F42"/>
    <mergeCell ref="G42:R42"/>
    <mergeCell ref="S42:AF42"/>
    <mergeCell ref="AG42:AT42"/>
    <mergeCell ref="AU42:BH42"/>
    <mergeCell ref="BI42:BU42"/>
    <mergeCell ref="BV42:CH42"/>
    <mergeCell ref="CI42:CU42"/>
    <mergeCell ref="CV42:DH42"/>
    <mergeCell ref="DI42:DU42"/>
    <mergeCell ref="DV42:EH42"/>
    <mergeCell ref="EI42:EU42"/>
    <mergeCell ref="EV42:FK42"/>
    <mergeCell ref="A43:F43"/>
    <mergeCell ref="G43:R43"/>
    <mergeCell ref="S43:AF43"/>
    <mergeCell ref="AG43:AT43"/>
    <mergeCell ref="AU43:BH43"/>
    <mergeCell ref="BI43:BU43"/>
    <mergeCell ref="BV43:CH43"/>
    <mergeCell ref="CI43:CU43"/>
    <mergeCell ref="CV43:DH43"/>
    <mergeCell ref="DI43:DU43"/>
    <mergeCell ref="DV43:EH43"/>
    <mergeCell ref="EI43:EU43"/>
    <mergeCell ref="EV43:FK43"/>
    <mergeCell ref="A44:F44"/>
    <mergeCell ref="G44:R44"/>
    <mergeCell ref="S44:AF44"/>
    <mergeCell ref="AG44:AT44"/>
    <mergeCell ref="AU44:BH44"/>
    <mergeCell ref="BI44:BU44"/>
    <mergeCell ref="BV44:CH44"/>
    <mergeCell ref="CI44:CU44"/>
    <mergeCell ref="CV44:DH44"/>
    <mergeCell ref="DI44:DU44"/>
    <mergeCell ref="DV44:EH44"/>
    <mergeCell ref="EI44:EU44"/>
    <mergeCell ref="EV44:FK44"/>
    <mergeCell ref="A45:F45"/>
    <mergeCell ref="G45:R45"/>
    <mergeCell ref="S45:AF45"/>
    <mergeCell ref="AG45:AT45"/>
    <mergeCell ref="AU45:BH45"/>
    <mergeCell ref="BI45:BU45"/>
    <mergeCell ref="BV45:CH45"/>
    <mergeCell ref="CI45:CU45"/>
    <mergeCell ref="CV45:DH45"/>
    <mergeCell ref="DI45:DU45"/>
    <mergeCell ref="DV45:EH45"/>
    <mergeCell ref="EI45:EU45"/>
    <mergeCell ref="EV45:FK45"/>
    <mergeCell ref="A46:F46"/>
    <mergeCell ref="G46:R46"/>
    <mergeCell ref="S46:AF46"/>
    <mergeCell ref="AG46:AT46"/>
    <mergeCell ref="AU46:BH46"/>
    <mergeCell ref="BI46:BU46"/>
    <mergeCell ref="BV46:CH46"/>
    <mergeCell ref="CI46:CU46"/>
    <mergeCell ref="CV46:DH46"/>
    <mergeCell ref="DI46:DU46"/>
    <mergeCell ref="DV46:EH46"/>
    <mergeCell ref="EI46:EU46"/>
    <mergeCell ref="EV46:FK46"/>
    <mergeCell ref="A47:F47"/>
    <mergeCell ref="G47:R47"/>
    <mergeCell ref="S47:AF47"/>
    <mergeCell ref="AG47:AT47"/>
    <mergeCell ref="AU47:BH47"/>
    <mergeCell ref="BI47:BU47"/>
    <mergeCell ref="BV47:CH47"/>
    <mergeCell ref="CI47:CU47"/>
    <mergeCell ref="CV47:DH47"/>
    <mergeCell ref="DI47:DU47"/>
    <mergeCell ref="DV47:EH47"/>
    <mergeCell ref="EI47:EU47"/>
    <mergeCell ref="EV47:FK47"/>
    <mergeCell ref="A48:F48"/>
    <mergeCell ref="G48:R48"/>
    <mergeCell ref="S48:AF48"/>
    <mergeCell ref="AG48:AT48"/>
    <mergeCell ref="AU48:BH48"/>
    <mergeCell ref="BI48:BU48"/>
    <mergeCell ref="BV48:CH48"/>
    <mergeCell ref="CI48:CU48"/>
    <mergeCell ref="CV48:DH48"/>
    <mergeCell ref="DI48:DU48"/>
    <mergeCell ref="DV48:EH48"/>
    <mergeCell ref="EI48:EU48"/>
    <mergeCell ref="EV48:FK48"/>
    <mergeCell ref="A49:F49"/>
    <mergeCell ref="G49:R49"/>
    <mergeCell ref="S49:AF49"/>
    <mergeCell ref="AG49:AT49"/>
    <mergeCell ref="AU49:BH49"/>
    <mergeCell ref="BI49:BU49"/>
    <mergeCell ref="BV49:CH49"/>
    <mergeCell ref="CI49:CU49"/>
    <mergeCell ref="CV49:DH49"/>
    <mergeCell ref="DI49:DU49"/>
    <mergeCell ref="DV49:EH49"/>
    <mergeCell ref="EI49:EU49"/>
    <mergeCell ref="EV49:FK49"/>
    <mergeCell ref="A50:F50"/>
    <mergeCell ref="G50:R50"/>
    <mergeCell ref="S50:AF50"/>
    <mergeCell ref="AG50:AT50"/>
    <mergeCell ref="AU50:BH50"/>
    <mergeCell ref="BI50:BU50"/>
    <mergeCell ref="BV50:CH50"/>
    <mergeCell ref="CI50:CU50"/>
    <mergeCell ref="CV50:DH50"/>
    <mergeCell ref="DI50:DU50"/>
    <mergeCell ref="DV50:EH50"/>
    <mergeCell ref="EI50:EU50"/>
    <mergeCell ref="EV50:FK50"/>
    <mergeCell ref="A51:F51"/>
    <mergeCell ref="G51:R51"/>
    <mergeCell ref="S51:AF51"/>
    <mergeCell ref="AG51:AT51"/>
    <mergeCell ref="AU51:BH51"/>
    <mergeCell ref="BI51:BU51"/>
    <mergeCell ref="BV51:CH51"/>
    <mergeCell ref="CI51:CU51"/>
    <mergeCell ref="CV51:DH51"/>
    <mergeCell ref="DI51:DU51"/>
    <mergeCell ref="DV51:EH51"/>
    <mergeCell ref="EI51:EU51"/>
    <mergeCell ref="EV51:FK51"/>
    <mergeCell ref="A52:F52"/>
    <mergeCell ref="G52:R52"/>
    <mergeCell ref="S52:AF52"/>
    <mergeCell ref="AG52:AT52"/>
    <mergeCell ref="AU52:BH52"/>
    <mergeCell ref="BI52:BU52"/>
    <mergeCell ref="BV52:CH52"/>
    <mergeCell ref="CI52:CU52"/>
    <mergeCell ref="CV52:DH52"/>
    <mergeCell ref="DI52:DU52"/>
    <mergeCell ref="DV52:EH52"/>
    <mergeCell ref="EI52:EU52"/>
    <mergeCell ref="EV52:FK52"/>
    <mergeCell ref="A53:F53"/>
    <mergeCell ref="G53:R53"/>
    <mergeCell ref="S53:AF53"/>
    <mergeCell ref="AG53:AT53"/>
    <mergeCell ref="AU53:BH53"/>
    <mergeCell ref="BI53:BU53"/>
    <mergeCell ref="BV53:CH53"/>
    <mergeCell ref="CI53:CU53"/>
    <mergeCell ref="CV53:DH53"/>
    <mergeCell ref="DI53:DU53"/>
    <mergeCell ref="DV53:EH53"/>
    <mergeCell ref="EI53:EU53"/>
    <mergeCell ref="EV53:FK53"/>
    <mergeCell ref="A54:F54"/>
    <mergeCell ref="G54:R54"/>
    <mergeCell ref="S54:AF54"/>
    <mergeCell ref="AG54:AT54"/>
    <mergeCell ref="AU54:BH54"/>
    <mergeCell ref="BI54:BU54"/>
    <mergeCell ref="BV54:CH54"/>
    <mergeCell ref="CI54:CU54"/>
    <mergeCell ref="CV54:DH54"/>
    <mergeCell ref="DI54:DU54"/>
    <mergeCell ref="DV54:EH54"/>
    <mergeCell ref="EI54:EU54"/>
    <mergeCell ref="EV54:FK54"/>
    <mergeCell ref="A55:F55"/>
    <mergeCell ref="G55:R55"/>
    <mergeCell ref="S55:AF55"/>
    <mergeCell ref="AG55:AT55"/>
    <mergeCell ref="AU55:BH55"/>
    <mergeCell ref="BI55:BU55"/>
    <mergeCell ref="BV55:CH55"/>
    <mergeCell ref="CI55:CU55"/>
    <mergeCell ref="CV55:DH55"/>
    <mergeCell ref="DI55:DU55"/>
    <mergeCell ref="DV55:EH55"/>
    <mergeCell ref="EI55:EU55"/>
    <mergeCell ref="EV55:FK55"/>
    <mergeCell ref="A56:F56"/>
    <mergeCell ref="G56:R56"/>
    <mergeCell ref="S56:AF56"/>
    <mergeCell ref="AG56:AT56"/>
    <mergeCell ref="AU56:BH56"/>
    <mergeCell ref="BI56:BU56"/>
    <mergeCell ref="BV56:CH56"/>
    <mergeCell ref="CI56:CU56"/>
    <mergeCell ref="CV56:DH56"/>
    <mergeCell ref="DI56:DU56"/>
    <mergeCell ref="DV56:EH56"/>
    <mergeCell ref="EI56:EU56"/>
    <mergeCell ref="EV56:FK56"/>
    <mergeCell ref="A57:F57"/>
    <mergeCell ref="G57:R57"/>
    <mergeCell ref="S57:AF57"/>
    <mergeCell ref="AG57:AT57"/>
    <mergeCell ref="AU57:BH57"/>
    <mergeCell ref="BI57:BU57"/>
    <mergeCell ref="BV57:CH57"/>
    <mergeCell ref="CI57:CU57"/>
    <mergeCell ref="CV57:DH57"/>
    <mergeCell ref="DI57:DU57"/>
    <mergeCell ref="DV57:EH57"/>
    <mergeCell ref="EI57:EU57"/>
    <mergeCell ref="EV57:FK57"/>
    <mergeCell ref="A58:F58"/>
    <mergeCell ref="G58:R58"/>
    <mergeCell ref="S58:AF58"/>
    <mergeCell ref="AG58:AT58"/>
    <mergeCell ref="AU58:BH58"/>
    <mergeCell ref="BI58:BU58"/>
    <mergeCell ref="BV58:CH58"/>
    <mergeCell ref="CI58:CU58"/>
    <mergeCell ref="CV58:DH58"/>
    <mergeCell ref="DI58:DU58"/>
    <mergeCell ref="DV58:EH58"/>
    <mergeCell ref="EI58:EU58"/>
    <mergeCell ref="EV58:FK58"/>
    <mergeCell ref="A59:F59"/>
    <mergeCell ref="G59:R59"/>
    <mergeCell ref="S59:AF59"/>
    <mergeCell ref="AG59:AT59"/>
    <mergeCell ref="AU59:BH59"/>
    <mergeCell ref="BI59:BU59"/>
    <mergeCell ref="BV59:CH59"/>
    <mergeCell ref="CI59:CU59"/>
    <mergeCell ref="CV59:DH59"/>
    <mergeCell ref="DI59:DU59"/>
    <mergeCell ref="DV59:EH59"/>
    <mergeCell ref="EI59:EU59"/>
    <mergeCell ref="EV59:FK59"/>
    <mergeCell ref="A60:F60"/>
    <mergeCell ref="G60:R60"/>
    <mergeCell ref="S60:AF60"/>
    <mergeCell ref="AG60:AT60"/>
    <mergeCell ref="AU60:BH60"/>
    <mergeCell ref="BI60:BU60"/>
    <mergeCell ref="BV60:CH60"/>
    <mergeCell ref="CI60:CU60"/>
    <mergeCell ref="CV60:DH60"/>
    <mergeCell ref="DI60:DU60"/>
    <mergeCell ref="DV60:EH60"/>
    <mergeCell ref="EI60:EU60"/>
    <mergeCell ref="EV60:FK60"/>
    <mergeCell ref="A61:F61"/>
    <mergeCell ref="G61:R61"/>
    <mergeCell ref="S61:AF61"/>
    <mergeCell ref="AG61:AT61"/>
    <mergeCell ref="AU61:BH61"/>
    <mergeCell ref="BI61:BU61"/>
    <mergeCell ref="BV61:CH61"/>
    <mergeCell ref="CI61:CU61"/>
    <mergeCell ref="CV61:DH61"/>
    <mergeCell ref="DI61:DU61"/>
    <mergeCell ref="DV61:EH61"/>
    <mergeCell ref="EI61:EU61"/>
    <mergeCell ref="EV61:FK61"/>
    <mergeCell ref="A62:F62"/>
    <mergeCell ref="G62:R62"/>
    <mergeCell ref="S62:AF62"/>
    <mergeCell ref="AG62:AT62"/>
    <mergeCell ref="AU62:BH62"/>
    <mergeCell ref="BI62:BU62"/>
    <mergeCell ref="BV62:CH62"/>
    <mergeCell ref="CI62:CU62"/>
    <mergeCell ref="CV62:DH62"/>
    <mergeCell ref="DI62:DU62"/>
    <mergeCell ref="DV62:EH62"/>
    <mergeCell ref="EI62:EU62"/>
    <mergeCell ref="EV62:FK62"/>
    <mergeCell ref="A63:F63"/>
    <mergeCell ref="G63:R63"/>
    <mergeCell ref="S63:AF63"/>
    <mergeCell ref="AG63:AT63"/>
    <mergeCell ref="AU63:BH63"/>
    <mergeCell ref="BI63:BU63"/>
    <mergeCell ref="BV63:CH63"/>
    <mergeCell ref="CI63:CU63"/>
    <mergeCell ref="CV63:DH63"/>
    <mergeCell ref="DI63:DU63"/>
    <mergeCell ref="DV63:EH63"/>
    <mergeCell ref="EI63:EU63"/>
    <mergeCell ref="EV63:FK63"/>
    <mergeCell ref="A64:F64"/>
    <mergeCell ref="G64:R64"/>
    <mergeCell ref="S64:AF64"/>
    <mergeCell ref="AG64:AT64"/>
    <mergeCell ref="AU64:BH64"/>
    <mergeCell ref="BI64:BU64"/>
    <mergeCell ref="BV64:CH64"/>
    <mergeCell ref="CI64:CU64"/>
    <mergeCell ref="CV64:DH64"/>
    <mergeCell ref="DI64:DU64"/>
    <mergeCell ref="DV64:EH64"/>
    <mergeCell ref="EI64:EU64"/>
    <mergeCell ref="EV64:FK64"/>
    <mergeCell ref="A65:F65"/>
    <mergeCell ref="G65:R65"/>
    <mergeCell ref="S65:AF65"/>
    <mergeCell ref="AG65:AT65"/>
    <mergeCell ref="AU65:BH65"/>
    <mergeCell ref="BI65:BU65"/>
    <mergeCell ref="BV65:CH65"/>
    <mergeCell ref="CI65:CU65"/>
    <mergeCell ref="CV65:DH65"/>
    <mergeCell ref="DI65:DU65"/>
    <mergeCell ref="DV65:EH65"/>
    <mergeCell ref="EI65:EU65"/>
    <mergeCell ref="EV65:FK65"/>
    <mergeCell ref="A66:F66"/>
    <mergeCell ref="G66:R66"/>
    <mergeCell ref="S66:AF66"/>
    <mergeCell ref="AG66:AT66"/>
    <mergeCell ref="AU66:BH66"/>
    <mergeCell ref="BI66:BU66"/>
    <mergeCell ref="BV66:CH66"/>
    <mergeCell ref="CI66:CU66"/>
    <mergeCell ref="CV66:DH66"/>
    <mergeCell ref="DI66:DU66"/>
    <mergeCell ref="DV66:EH66"/>
    <mergeCell ref="EI66:EU66"/>
    <mergeCell ref="EV66:FK66"/>
    <mergeCell ref="A67:F67"/>
    <mergeCell ref="G67:R67"/>
    <mergeCell ref="S67:AF67"/>
    <mergeCell ref="AG67:AT67"/>
    <mergeCell ref="AU67:BH67"/>
    <mergeCell ref="BI67:BU67"/>
    <mergeCell ref="BV67:CH67"/>
    <mergeCell ref="CI67:CU67"/>
    <mergeCell ref="CV67:DH67"/>
    <mergeCell ref="DI67:DU67"/>
    <mergeCell ref="DV67:EH67"/>
    <mergeCell ref="EI67:EU67"/>
    <mergeCell ref="EV67:FK67"/>
    <mergeCell ref="A68:F68"/>
    <mergeCell ref="G68:R68"/>
    <mergeCell ref="S68:AF68"/>
    <mergeCell ref="AG68:AT68"/>
    <mergeCell ref="AU68:BH68"/>
    <mergeCell ref="BI68:BU68"/>
    <mergeCell ref="BV68:CH68"/>
    <mergeCell ref="CI68:CU68"/>
    <mergeCell ref="CV68:DH68"/>
    <mergeCell ref="EV68:FK68"/>
    <mergeCell ref="A69:F69"/>
    <mergeCell ref="G69:R69"/>
    <mergeCell ref="S69:AF69"/>
    <mergeCell ref="AG69:AT69"/>
    <mergeCell ref="AU69:BH69"/>
    <mergeCell ref="BI69:BU69"/>
    <mergeCell ref="DI69:DU69"/>
    <mergeCell ref="DV69:EH69"/>
    <mergeCell ref="EI69:EU69"/>
    <mergeCell ref="DI68:DU68"/>
    <mergeCell ref="DV68:EH68"/>
    <mergeCell ref="EI68:EU68"/>
    <mergeCell ref="BI70:BU70"/>
    <mergeCell ref="BV70:CH70"/>
    <mergeCell ref="CI70:CU70"/>
    <mergeCell ref="CV70:DH70"/>
    <mergeCell ref="BV69:CH69"/>
    <mergeCell ref="CI69:CU69"/>
    <mergeCell ref="CV69:DH69"/>
    <mergeCell ref="DI70:DU70"/>
    <mergeCell ref="DV70:EH70"/>
    <mergeCell ref="EI70:EU70"/>
    <mergeCell ref="EV70:FK70"/>
    <mergeCell ref="EV69:FK69"/>
    <mergeCell ref="A70:F70"/>
    <mergeCell ref="G70:R70"/>
    <mergeCell ref="S70:AF70"/>
    <mergeCell ref="AG70:AT70"/>
    <mergeCell ref="AU70:BH7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47"/>
  <sheetViews>
    <sheetView tabSelected="1" zoomScale="84" zoomScaleNormal="84" zoomScalePageLayoutView="0" workbookViewId="0" topLeftCell="A1">
      <selection activeCell="D40" sqref="D40"/>
    </sheetView>
  </sheetViews>
  <sheetFormatPr defaultColWidth="9.00390625" defaultRowHeight="12.75"/>
  <cols>
    <col min="1" max="1" width="9.00390625" style="0" customWidth="1"/>
    <col min="2" max="2" width="9.75390625" style="0" customWidth="1"/>
    <col min="3" max="3" width="35.875" style="0" customWidth="1"/>
    <col min="4" max="4" width="33.125" style="0" customWidth="1"/>
    <col min="5" max="10" width="9.25390625" style="0" bestFit="1" customWidth="1"/>
    <col min="11" max="11" width="15.00390625" style="0" customWidth="1"/>
    <col min="12" max="12" width="13.375" style="0" customWidth="1"/>
    <col min="13" max="13" width="14.25390625" style="0" customWidth="1"/>
  </cols>
  <sheetData>
    <row r="3" ht="15.75">
      <c r="M3" s="7" t="s">
        <v>21</v>
      </c>
    </row>
    <row r="5" spans="1:13" ht="16.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>
      <c r="A6" s="41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7" ht="15.75">
      <c r="A8" s="65" t="s">
        <v>23</v>
      </c>
      <c r="B8" s="65"/>
      <c r="C8" s="66"/>
      <c r="D8" s="66"/>
      <c r="E8" s="66"/>
      <c r="F8" s="66"/>
      <c r="G8" s="7"/>
    </row>
    <row r="9" spans="1:7" ht="15.75">
      <c r="A9" s="65" t="s">
        <v>7</v>
      </c>
      <c r="B9" s="65"/>
      <c r="C9" s="65"/>
      <c r="D9" s="65"/>
      <c r="E9" s="65"/>
      <c r="F9" s="65"/>
      <c r="G9" s="7"/>
    </row>
    <row r="10" spans="1:7" ht="15.75">
      <c r="A10" s="65" t="s">
        <v>8</v>
      </c>
      <c r="B10" s="65"/>
      <c r="C10" s="66" t="s">
        <v>49</v>
      </c>
      <c r="D10" s="66"/>
      <c r="E10" s="66"/>
      <c r="F10" s="66"/>
      <c r="G10" s="7"/>
    </row>
    <row r="11" spans="1:7" ht="15.75">
      <c r="A11" s="65" t="s">
        <v>36</v>
      </c>
      <c r="B11" s="65"/>
      <c r="C11" s="65"/>
      <c r="D11" s="7"/>
      <c r="E11" s="7"/>
      <c r="F11" s="7"/>
      <c r="G11" s="7"/>
    </row>
    <row r="12" spans="1:7" ht="15.75">
      <c r="A12" s="65" t="s">
        <v>9</v>
      </c>
      <c r="B12" s="65"/>
      <c r="C12" s="66" t="s">
        <v>70</v>
      </c>
      <c r="D12" s="66"/>
      <c r="E12" s="66"/>
      <c r="F12" s="66"/>
      <c r="G12" s="7"/>
    </row>
    <row r="13" spans="1:7" ht="15.75">
      <c r="A13" s="68" t="s">
        <v>48</v>
      </c>
      <c r="B13" s="68"/>
      <c r="C13" s="68"/>
      <c r="D13" s="66" t="s">
        <v>49</v>
      </c>
      <c r="E13" s="66"/>
      <c r="F13" s="66"/>
      <c r="G13" s="66"/>
    </row>
    <row r="14" spans="1:7" ht="15.75">
      <c r="A14" s="67" t="s">
        <v>71</v>
      </c>
      <c r="B14" s="67"/>
      <c r="C14" s="67"/>
      <c r="D14" s="67"/>
      <c r="E14" s="67"/>
      <c r="F14" s="67"/>
      <c r="G14" s="67"/>
    </row>
    <row r="15" spans="1:7" ht="15.75">
      <c r="A15" s="65" t="s">
        <v>11</v>
      </c>
      <c r="B15" s="65"/>
      <c r="C15" s="65"/>
      <c r="D15" s="65"/>
      <c r="E15" s="65"/>
      <c r="F15" s="65"/>
      <c r="G15" s="65"/>
    </row>
    <row r="17" spans="1:13" ht="12.75">
      <c r="A17" s="69" t="s">
        <v>41</v>
      </c>
      <c r="B17" s="69" t="s">
        <v>1</v>
      </c>
      <c r="C17" s="69" t="s">
        <v>42</v>
      </c>
      <c r="D17" s="69"/>
      <c r="E17" s="69"/>
      <c r="F17" s="69" t="s">
        <v>6</v>
      </c>
      <c r="G17" s="69"/>
      <c r="H17" s="69"/>
      <c r="I17" s="69"/>
      <c r="J17" s="69"/>
      <c r="K17" s="69" t="s">
        <v>47</v>
      </c>
      <c r="L17" s="69" t="s">
        <v>40</v>
      </c>
      <c r="M17" s="69" t="s">
        <v>46</v>
      </c>
    </row>
    <row r="18" spans="1:13" ht="12.75">
      <c r="A18" s="69"/>
      <c r="B18" s="69"/>
      <c r="C18" s="69"/>
      <c r="D18" s="69"/>
      <c r="E18" s="69"/>
      <c r="F18" s="69" t="s">
        <v>25</v>
      </c>
      <c r="G18" s="69"/>
      <c r="H18" s="69" t="s">
        <v>44</v>
      </c>
      <c r="I18" s="69"/>
      <c r="J18" s="69"/>
      <c r="K18" s="69"/>
      <c r="L18" s="69"/>
      <c r="M18" s="69"/>
    </row>
    <row r="19" spans="1:13" ht="12.75">
      <c r="A19" s="69"/>
      <c r="B19" s="69"/>
      <c r="C19" s="69" t="s">
        <v>24</v>
      </c>
      <c r="D19" s="69" t="s">
        <v>43</v>
      </c>
      <c r="E19" s="69" t="s">
        <v>28</v>
      </c>
      <c r="F19" s="17" t="s">
        <v>3</v>
      </c>
      <c r="G19" s="17" t="s">
        <v>4</v>
      </c>
      <c r="H19" s="69" t="s">
        <v>29</v>
      </c>
      <c r="I19" s="69" t="s">
        <v>45</v>
      </c>
      <c r="J19" s="69" t="s">
        <v>5</v>
      </c>
      <c r="K19" s="69"/>
      <c r="L19" s="69"/>
      <c r="M19" s="69"/>
    </row>
    <row r="20" spans="1:13" ht="63.75">
      <c r="A20" s="69"/>
      <c r="B20" s="69"/>
      <c r="C20" s="69"/>
      <c r="D20" s="69"/>
      <c r="E20" s="69"/>
      <c r="F20" s="17" t="s">
        <v>2</v>
      </c>
      <c r="G20" s="17" t="s">
        <v>2</v>
      </c>
      <c r="H20" s="69"/>
      <c r="I20" s="69"/>
      <c r="J20" s="69"/>
      <c r="K20" s="69"/>
      <c r="L20" s="69"/>
      <c r="M20" s="69"/>
    </row>
    <row r="21" spans="1:13" ht="12.7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6">
        <v>12</v>
      </c>
      <c r="M21" s="16">
        <v>13</v>
      </c>
    </row>
    <row r="22" spans="1:13" ht="12.75">
      <c r="A22" s="19">
        <v>1</v>
      </c>
      <c r="B22" s="25">
        <v>41589</v>
      </c>
      <c r="C22" s="21" t="s">
        <v>56</v>
      </c>
      <c r="D22" s="21"/>
      <c r="E22" s="26"/>
      <c r="F22" s="19"/>
      <c r="G22" s="19"/>
      <c r="H22" s="19"/>
      <c r="I22" s="19"/>
      <c r="J22" s="19"/>
      <c r="K22" s="20">
        <v>1339.05</v>
      </c>
      <c r="L22" s="19">
        <v>1</v>
      </c>
      <c r="M22" s="20">
        <f aca="true" t="shared" si="0" ref="M22:M40">K22*L22</f>
        <v>1339.05</v>
      </c>
    </row>
    <row r="23" spans="1:13" ht="12.75">
      <c r="A23" s="19">
        <f>A22+1</f>
        <v>2</v>
      </c>
      <c r="B23" s="25">
        <v>41614</v>
      </c>
      <c r="C23" s="21" t="s">
        <v>57</v>
      </c>
      <c r="D23" s="21"/>
      <c r="E23" s="26"/>
      <c r="F23" s="19"/>
      <c r="G23" s="19"/>
      <c r="H23" s="19"/>
      <c r="I23" s="19"/>
      <c r="J23" s="19"/>
      <c r="K23" s="20">
        <v>2064.32</v>
      </c>
      <c r="L23" s="19">
        <v>1</v>
      </c>
      <c r="M23" s="20">
        <f t="shared" si="0"/>
        <v>2064.32</v>
      </c>
    </row>
    <row r="24" spans="1:13" ht="12.75">
      <c r="A24" s="19">
        <v>3</v>
      </c>
      <c r="B24" s="25">
        <v>41628</v>
      </c>
      <c r="C24" s="21" t="s">
        <v>58</v>
      </c>
      <c r="D24" s="21"/>
      <c r="E24" s="26"/>
      <c r="F24" s="19"/>
      <c r="G24" s="19"/>
      <c r="H24" s="19"/>
      <c r="I24" s="19"/>
      <c r="J24" s="19"/>
      <c r="K24" s="20">
        <v>2254.74</v>
      </c>
      <c r="L24" s="19">
        <v>1</v>
      </c>
      <c r="M24" s="20">
        <f t="shared" si="0"/>
        <v>2254.74</v>
      </c>
    </row>
    <row r="25" spans="1:13" ht="12.75">
      <c r="A25" s="19">
        <v>4</v>
      </c>
      <c r="B25" s="25">
        <v>41612</v>
      </c>
      <c r="C25" s="21" t="s">
        <v>59</v>
      </c>
      <c r="D25" s="21"/>
      <c r="E25" s="26"/>
      <c r="F25" s="19"/>
      <c r="G25" s="19"/>
      <c r="H25" s="19"/>
      <c r="I25" s="19"/>
      <c r="J25" s="19"/>
      <c r="K25" s="20">
        <v>1084.53</v>
      </c>
      <c r="L25" s="19">
        <v>1</v>
      </c>
      <c r="M25" s="20">
        <f t="shared" si="0"/>
        <v>1084.53</v>
      </c>
    </row>
    <row r="26" spans="1:13" ht="12.75">
      <c r="A26" s="19">
        <v>5</v>
      </c>
      <c r="B26" s="25">
        <v>41639</v>
      </c>
      <c r="C26" s="21" t="s">
        <v>54</v>
      </c>
      <c r="D26" s="21"/>
      <c r="E26" s="26"/>
      <c r="F26" s="19"/>
      <c r="G26" s="19"/>
      <c r="H26" s="19"/>
      <c r="I26" s="19"/>
      <c r="J26" s="19"/>
      <c r="K26" s="20">
        <v>1098.07</v>
      </c>
      <c r="L26" s="19">
        <v>1</v>
      </c>
      <c r="M26" s="20">
        <f t="shared" si="0"/>
        <v>1098.07</v>
      </c>
    </row>
    <row r="27" spans="1:13" ht="12.75">
      <c r="A27" s="19">
        <v>6</v>
      </c>
      <c r="B27" s="25">
        <v>41620</v>
      </c>
      <c r="C27" s="21" t="s">
        <v>53</v>
      </c>
      <c r="D27" s="21"/>
      <c r="E27" s="26"/>
      <c r="F27" s="19"/>
      <c r="G27" s="19"/>
      <c r="H27" s="19"/>
      <c r="I27" s="19"/>
      <c r="J27" s="19"/>
      <c r="K27" s="20">
        <v>160.92</v>
      </c>
      <c r="L27" s="19">
        <v>1</v>
      </c>
      <c r="M27" s="20">
        <f t="shared" si="0"/>
        <v>160.92</v>
      </c>
    </row>
    <row r="28" spans="1:13" ht="25.5">
      <c r="A28" s="19">
        <v>7</v>
      </c>
      <c r="B28" s="25">
        <v>41597</v>
      </c>
      <c r="C28" s="21"/>
      <c r="D28" s="21" t="s">
        <v>60</v>
      </c>
      <c r="E28" s="26"/>
      <c r="F28" s="19"/>
      <c r="G28" s="19"/>
      <c r="H28" s="19"/>
      <c r="I28" s="19"/>
      <c r="J28" s="19"/>
      <c r="K28" s="20">
        <v>2442.08</v>
      </c>
      <c r="L28" s="19">
        <v>1</v>
      </c>
      <c r="M28" s="20">
        <f t="shared" si="0"/>
        <v>2442.08</v>
      </c>
    </row>
    <row r="29" spans="1:13" ht="25.5">
      <c r="A29" s="19">
        <v>8</v>
      </c>
      <c r="B29" s="25">
        <v>41603</v>
      </c>
      <c r="C29" s="22"/>
      <c r="D29" s="21" t="s">
        <v>61</v>
      </c>
      <c r="E29" s="26"/>
      <c r="F29" s="19"/>
      <c r="G29" s="19"/>
      <c r="H29" s="19"/>
      <c r="I29" s="19"/>
      <c r="J29" s="19"/>
      <c r="K29" s="20">
        <v>231</v>
      </c>
      <c r="L29" s="19">
        <v>2</v>
      </c>
      <c r="M29" s="20">
        <f t="shared" si="0"/>
        <v>462</v>
      </c>
    </row>
    <row r="30" spans="1:13" ht="25.5">
      <c r="A30" s="19">
        <v>9</v>
      </c>
      <c r="B30" s="25">
        <v>41603</v>
      </c>
      <c r="C30" s="21"/>
      <c r="D30" s="21" t="s">
        <v>61</v>
      </c>
      <c r="E30" s="26"/>
      <c r="F30" s="19"/>
      <c r="G30" s="19"/>
      <c r="H30" s="19"/>
      <c r="I30" s="19"/>
      <c r="J30" s="19"/>
      <c r="K30" s="20">
        <v>236</v>
      </c>
      <c r="L30" s="19">
        <v>1</v>
      </c>
      <c r="M30" s="20">
        <f>K30*L30</f>
        <v>236</v>
      </c>
    </row>
    <row r="31" spans="1:13" ht="12.75">
      <c r="A31" s="19">
        <v>10</v>
      </c>
      <c r="B31" s="25">
        <v>41603</v>
      </c>
      <c r="C31" s="21"/>
      <c r="D31" s="21" t="s">
        <v>55</v>
      </c>
      <c r="E31" s="26"/>
      <c r="F31" s="19"/>
      <c r="G31" s="19"/>
      <c r="H31" s="19"/>
      <c r="I31" s="19"/>
      <c r="J31" s="19"/>
      <c r="K31" s="20">
        <v>183</v>
      </c>
      <c r="L31" s="19">
        <v>1</v>
      </c>
      <c r="M31" s="20">
        <f t="shared" si="0"/>
        <v>183</v>
      </c>
    </row>
    <row r="32" spans="1:13" ht="25.5">
      <c r="A32" s="19">
        <v>11</v>
      </c>
      <c r="B32" s="25">
        <v>41603</v>
      </c>
      <c r="C32" s="21"/>
      <c r="D32" s="21" t="s">
        <v>62</v>
      </c>
      <c r="E32" s="26"/>
      <c r="F32" s="19"/>
      <c r="G32" s="19"/>
      <c r="H32" s="19"/>
      <c r="I32" s="19"/>
      <c r="J32" s="19"/>
      <c r="K32" s="20">
        <v>1146</v>
      </c>
      <c r="L32" s="19">
        <v>1</v>
      </c>
      <c r="M32" s="20">
        <f t="shared" si="0"/>
        <v>1146</v>
      </c>
    </row>
    <row r="33" spans="1:13" ht="25.5">
      <c r="A33" s="19">
        <v>12</v>
      </c>
      <c r="B33" s="25">
        <v>41619</v>
      </c>
      <c r="C33" s="21"/>
      <c r="D33" s="21" t="s">
        <v>63</v>
      </c>
      <c r="E33" s="26"/>
      <c r="F33" s="19"/>
      <c r="G33" s="19"/>
      <c r="H33" s="19"/>
      <c r="I33" s="19"/>
      <c r="J33" s="19"/>
      <c r="K33" s="20">
        <v>3997</v>
      </c>
      <c r="L33" s="19">
        <v>2</v>
      </c>
      <c r="M33" s="20">
        <f t="shared" si="0"/>
        <v>7994</v>
      </c>
    </row>
    <row r="34" spans="1:13" ht="12.75">
      <c r="A34" s="19">
        <v>13</v>
      </c>
      <c r="B34" s="25">
        <v>41603</v>
      </c>
      <c r="C34" s="21"/>
      <c r="D34" s="21" t="s">
        <v>64</v>
      </c>
      <c r="E34" s="26"/>
      <c r="F34" s="19"/>
      <c r="G34" s="19"/>
      <c r="H34" s="19"/>
      <c r="I34" s="19"/>
      <c r="J34" s="19"/>
      <c r="K34" s="20">
        <v>875</v>
      </c>
      <c r="L34" s="19">
        <v>1</v>
      </c>
      <c r="M34" s="20">
        <f t="shared" si="0"/>
        <v>875</v>
      </c>
    </row>
    <row r="35" spans="1:13" ht="12.75">
      <c r="A35" s="19">
        <f aca="true" t="shared" si="1" ref="A35:A40">A34+1</f>
        <v>14</v>
      </c>
      <c r="B35" s="27">
        <v>41614</v>
      </c>
      <c r="C35" s="15"/>
      <c r="D35" s="28" t="s">
        <v>65</v>
      </c>
      <c r="E35" s="15"/>
      <c r="F35" s="15"/>
      <c r="G35" s="15"/>
      <c r="H35" s="15"/>
      <c r="I35" s="15"/>
      <c r="J35" s="15"/>
      <c r="K35" s="18">
        <v>1270</v>
      </c>
      <c r="L35" s="15">
        <v>1</v>
      </c>
      <c r="M35" s="18">
        <f t="shared" si="0"/>
        <v>1270</v>
      </c>
    </row>
    <row r="36" spans="1:13" ht="12.75">
      <c r="A36" s="19">
        <f t="shared" si="1"/>
        <v>15</v>
      </c>
      <c r="B36" s="27">
        <v>41638</v>
      </c>
      <c r="C36" s="15"/>
      <c r="D36" s="28" t="s">
        <v>66</v>
      </c>
      <c r="E36" s="15"/>
      <c r="F36" s="15"/>
      <c r="G36" s="15"/>
      <c r="H36" s="15"/>
      <c r="I36" s="15"/>
      <c r="J36" s="15"/>
      <c r="K36" s="18">
        <v>174</v>
      </c>
      <c r="L36" s="15">
        <v>1</v>
      </c>
      <c r="M36" s="18">
        <f t="shared" si="0"/>
        <v>174</v>
      </c>
    </row>
    <row r="37" spans="1:13" ht="25.5">
      <c r="A37" s="19">
        <f t="shared" si="1"/>
        <v>16</v>
      </c>
      <c r="B37" s="25">
        <v>41633</v>
      </c>
      <c r="C37" s="15"/>
      <c r="D37" s="24" t="s">
        <v>67</v>
      </c>
      <c r="E37" s="15"/>
      <c r="F37" s="15"/>
      <c r="G37" s="15"/>
      <c r="H37" s="15"/>
      <c r="I37" s="15"/>
      <c r="J37" s="15"/>
      <c r="K37" s="20">
        <v>434</v>
      </c>
      <c r="L37" s="19">
        <v>1</v>
      </c>
      <c r="M37" s="20">
        <f t="shared" si="0"/>
        <v>434</v>
      </c>
    </row>
    <row r="38" spans="1:13" ht="12.75">
      <c r="A38" s="19">
        <f t="shared" si="1"/>
        <v>17</v>
      </c>
      <c r="B38" s="25">
        <v>41624</v>
      </c>
      <c r="C38" s="15"/>
      <c r="D38" s="24" t="s">
        <v>68</v>
      </c>
      <c r="E38" s="15"/>
      <c r="F38" s="15"/>
      <c r="G38" s="15"/>
      <c r="H38" s="15"/>
      <c r="I38" s="15"/>
      <c r="J38" s="15"/>
      <c r="K38" s="20">
        <v>60</v>
      </c>
      <c r="L38" s="19">
        <v>2</v>
      </c>
      <c r="M38" s="20">
        <f t="shared" si="0"/>
        <v>120</v>
      </c>
    </row>
    <row r="39" spans="1:13" ht="12.75">
      <c r="A39" s="19">
        <f t="shared" si="1"/>
        <v>18</v>
      </c>
      <c r="B39" s="25">
        <v>41704</v>
      </c>
      <c r="C39" s="15"/>
      <c r="D39" s="24" t="s">
        <v>69</v>
      </c>
      <c r="E39" s="15"/>
      <c r="F39" s="15"/>
      <c r="G39" s="15"/>
      <c r="H39" s="15"/>
      <c r="I39" s="15"/>
      <c r="J39" s="15"/>
      <c r="K39" s="20">
        <v>663</v>
      </c>
      <c r="L39" s="19">
        <v>1</v>
      </c>
      <c r="M39" s="20">
        <f t="shared" si="0"/>
        <v>663</v>
      </c>
    </row>
    <row r="40" spans="1:13" ht="25.5">
      <c r="A40" s="19">
        <f t="shared" si="1"/>
        <v>19</v>
      </c>
      <c r="B40" s="25">
        <v>41691</v>
      </c>
      <c r="C40" s="15"/>
      <c r="D40" s="21" t="s">
        <v>63</v>
      </c>
      <c r="E40" s="15"/>
      <c r="F40" s="15"/>
      <c r="G40" s="15"/>
      <c r="H40" s="15"/>
      <c r="I40" s="15"/>
      <c r="J40" s="15"/>
      <c r="K40" s="20">
        <v>2736</v>
      </c>
      <c r="L40" s="19">
        <v>1</v>
      </c>
      <c r="M40" s="20">
        <f t="shared" si="0"/>
        <v>2736</v>
      </c>
    </row>
    <row r="41" spans="1:13" ht="12.75">
      <c r="A41" s="15"/>
      <c r="B41" s="19" t="s">
        <v>50</v>
      </c>
      <c r="C41" s="15"/>
      <c r="D41" s="15"/>
      <c r="E41" s="15"/>
      <c r="F41" s="15"/>
      <c r="G41" s="15"/>
      <c r="H41" s="15"/>
      <c r="I41" s="15"/>
      <c r="J41" s="15"/>
      <c r="K41" s="18"/>
      <c r="L41" s="15"/>
      <c r="M41" s="18">
        <f>SUM(M22:M40)</f>
        <v>26736.71</v>
      </c>
    </row>
    <row r="44" spans="2:13" ht="15.75">
      <c r="B44" s="64" t="s">
        <v>51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 ht="15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ht="15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ht="15.75">
      <c r="B47" s="64" t="s">
        <v>52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31">
    <mergeCell ref="A5:M5"/>
    <mergeCell ref="A6:M6"/>
    <mergeCell ref="A8:B8"/>
    <mergeCell ref="C8:F8"/>
    <mergeCell ref="A9:F9"/>
    <mergeCell ref="A10:B10"/>
    <mergeCell ref="C10:F10"/>
    <mergeCell ref="K17:K20"/>
    <mergeCell ref="A11:C11"/>
    <mergeCell ref="A12:B12"/>
    <mergeCell ref="C12:F12"/>
    <mergeCell ref="A13:C13"/>
    <mergeCell ref="D13:G13"/>
    <mergeCell ref="A14:G14"/>
    <mergeCell ref="I19:I20"/>
    <mergeCell ref="J19:J20"/>
    <mergeCell ref="A15:G15"/>
    <mergeCell ref="A17:A20"/>
    <mergeCell ref="B17:B20"/>
    <mergeCell ref="C17:E18"/>
    <mergeCell ref="F17:J17"/>
    <mergeCell ref="B44:M44"/>
    <mergeCell ref="B47:M47"/>
    <mergeCell ref="L17:L20"/>
    <mergeCell ref="M17:M20"/>
    <mergeCell ref="F18:G18"/>
    <mergeCell ref="H18:J18"/>
    <mergeCell ref="C19:C20"/>
    <mergeCell ref="D19:D20"/>
    <mergeCell ref="E19:E20"/>
    <mergeCell ref="H19:H20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А. Калмыкова</cp:lastModifiedBy>
  <cp:lastPrinted>2014-04-02T09:43:04Z</cp:lastPrinted>
  <dcterms:created xsi:type="dcterms:W3CDTF">2011-06-16T09:57:52Z</dcterms:created>
  <dcterms:modified xsi:type="dcterms:W3CDTF">2014-04-07T04:28:27Z</dcterms:modified>
  <cp:category/>
  <cp:version/>
  <cp:contentType/>
  <cp:contentStatus/>
</cp:coreProperties>
</file>